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rigov-my.sharepoint.com/personal/cory_king_ohic_ri_gov/Documents/Cory H Drive/Cory WORK FILES/Rural Health/Incentives/"/>
    </mc:Choice>
  </mc:AlternateContent>
  <xr:revisionPtr revIDLastSave="0" documentId="8_{8D6AF53E-A447-4060-B945-F1297D0B3AE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structions" sheetId="1" r:id="rId1"/>
    <sheet name="Applicant Information" sheetId="2" r:id="rId2"/>
    <sheet name="Primary Care Practices" sheetId="3" r:id="rId3"/>
    <sheet name="Hospitals" sheetId="5" r:id="rId4"/>
    <sheet name="Validation Summary" sheetId="6" r:id="rId5"/>
    <sheet name="Rural Provider Locations" sheetId="9" r:id="rId6"/>
    <sheet name="Sheet1" sheetId="7" state="hidden" r:id="rId7"/>
  </sheets>
  <definedNames>
    <definedName name="ruralmuni">'Rural Provider Locations'!$D$1:$D$19</definedName>
    <definedName name="ruralzip">'Rural Provider Locations'!$A$1:$B$39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8" i="3" l="1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7" i="3"/>
  <c r="P48" i="3"/>
  <c r="P49" i="3"/>
  <c r="P50" i="3"/>
  <c r="P51" i="3"/>
  <c r="P52" i="3"/>
  <c r="P53" i="3"/>
  <c r="P54" i="3"/>
  <c r="P55" i="3"/>
  <c r="P56" i="3"/>
  <c r="P57" i="3"/>
  <c r="P58" i="3"/>
  <c r="P59" i="3"/>
  <c r="P60" i="3"/>
  <c r="P61" i="3"/>
  <c r="P62" i="3"/>
  <c r="P63" i="3"/>
  <c r="P64" i="3"/>
  <c r="P65" i="3"/>
  <c r="P66" i="3"/>
  <c r="P67" i="3"/>
  <c r="P68" i="3"/>
  <c r="P69" i="3"/>
  <c r="P70" i="3"/>
  <c r="P71" i="3"/>
  <c r="P72" i="3"/>
  <c r="P73" i="3"/>
  <c r="P74" i="3"/>
  <c r="P75" i="3"/>
  <c r="P76" i="3"/>
  <c r="P77" i="3"/>
  <c r="P78" i="3"/>
  <c r="P79" i="3"/>
  <c r="P80" i="3"/>
  <c r="P81" i="3"/>
  <c r="P82" i="3"/>
  <c r="P83" i="3"/>
  <c r="P84" i="3"/>
  <c r="P85" i="3"/>
  <c r="P86" i="3"/>
  <c r="P87" i="3"/>
  <c r="P88" i="3"/>
  <c r="P89" i="3"/>
  <c r="P90" i="3"/>
  <c r="P91" i="3"/>
  <c r="P92" i="3"/>
  <c r="P93" i="3"/>
  <c r="P94" i="3"/>
  <c r="P95" i="3"/>
  <c r="P96" i="3"/>
  <c r="P97" i="3"/>
  <c r="P98" i="3"/>
  <c r="P99" i="3"/>
  <c r="P100" i="3"/>
  <c r="P101" i="3"/>
  <c r="P102" i="3"/>
  <c r="P103" i="3"/>
  <c r="P104" i="3"/>
  <c r="P105" i="3"/>
  <c r="P106" i="3"/>
  <c r="P107" i="3"/>
  <c r="P108" i="3"/>
  <c r="P109" i="3"/>
  <c r="P110" i="3"/>
  <c r="P111" i="3"/>
  <c r="P112" i="3"/>
  <c r="P113" i="3"/>
  <c r="P114" i="3"/>
  <c r="P115" i="3"/>
  <c r="P116" i="3"/>
  <c r="P117" i="3"/>
  <c r="P118" i="3"/>
  <c r="P119" i="3"/>
  <c r="P120" i="3"/>
  <c r="P121" i="3"/>
  <c r="P122" i="3"/>
  <c r="P123" i="3"/>
  <c r="P124" i="3"/>
  <c r="P125" i="3"/>
  <c r="P126" i="3"/>
  <c r="P127" i="3"/>
  <c r="P128" i="3"/>
  <c r="P129" i="3"/>
  <c r="P130" i="3"/>
  <c r="P131" i="3"/>
  <c r="P132" i="3"/>
  <c r="P133" i="3"/>
  <c r="P134" i="3"/>
  <c r="P135" i="3"/>
  <c r="P136" i="3"/>
  <c r="P137" i="3"/>
  <c r="P138" i="3"/>
  <c r="P139" i="3"/>
  <c r="P140" i="3"/>
  <c r="P141" i="3"/>
  <c r="P142" i="3"/>
  <c r="P143" i="3"/>
  <c r="P144" i="3"/>
  <c r="P145" i="3"/>
  <c r="P146" i="3"/>
  <c r="P147" i="3"/>
  <c r="P148" i="3"/>
  <c r="P149" i="3"/>
  <c r="P150" i="3"/>
  <c r="P151" i="3"/>
  <c r="P152" i="3"/>
  <c r="P153" i="3"/>
  <c r="P154" i="3"/>
  <c r="P155" i="3"/>
  <c r="P156" i="3"/>
  <c r="P157" i="3"/>
  <c r="P158" i="3"/>
  <c r="P159" i="3"/>
  <c r="P160" i="3"/>
  <c r="P161" i="3"/>
  <c r="P162" i="3"/>
  <c r="P163" i="3"/>
  <c r="P164" i="3"/>
  <c r="P165" i="3"/>
  <c r="P166" i="3"/>
  <c r="P167" i="3"/>
  <c r="P168" i="3"/>
  <c r="P169" i="3"/>
  <c r="P170" i="3"/>
  <c r="P171" i="3"/>
  <c r="P172" i="3"/>
  <c r="P173" i="3"/>
  <c r="P174" i="3"/>
  <c r="P175" i="3"/>
  <c r="P176" i="3"/>
  <c r="P177" i="3"/>
  <c r="P178" i="3"/>
  <c r="P179" i="3"/>
  <c r="P180" i="3"/>
  <c r="P181" i="3"/>
  <c r="P182" i="3"/>
  <c r="P183" i="3"/>
  <c r="P184" i="3"/>
  <c r="P185" i="3"/>
  <c r="P186" i="3"/>
  <c r="P187" i="3"/>
  <c r="P188" i="3"/>
  <c r="P189" i="3"/>
  <c r="P190" i="3"/>
  <c r="P191" i="3"/>
  <c r="P192" i="3"/>
  <c r="P193" i="3"/>
  <c r="P194" i="3"/>
  <c r="P195" i="3"/>
  <c r="P196" i="3"/>
  <c r="P197" i="3"/>
  <c r="P198" i="3"/>
  <c r="P199" i="3"/>
  <c r="P200" i="3"/>
  <c r="P201" i="3"/>
  <c r="P202" i="3"/>
  <c r="P203" i="3"/>
  <c r="P204" i="3"/>
  <c r="P205" i="3"/>
  <c r="P206" i="3"/>
  <c r="P7" i="3"/>
  <c r="B14" i="6"/>
  <c r="B13" i="6"/>
  <c r="E6" i="2"/>
  <c r="B5" i="6" s="1"/>
  <c r="B15" i="6" s="1"/>
  <c r="B12" i="6"/>
  <c r="L8" i="5"/>
  <c r="L9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L38" i="5"/>
  <c r="L39" i="5"/>
  <c r="L40" i="5"/>
  <c r="L41" i="5"/>
  <c r="L42" i="5"/>
  <c r="L43" i="5"/>
  <c r="L44" i="5"/>
  <c r="L45" i="5"/>
  <c r="L46" i="5"/>
  <c r="L47" i="5"/>
  <c r="L48" i="5"/>
  <c r="L49" i="5"/>
  <c r="L50" i="5"/>
  <c r="L51" i="5"/>
  <c r="L52" i="5"/>
  <c r="L53" i="5"/>
  <c r="L54" i="5"/>
  <c r="L55" i="5"/>
  <c r="L56" i="5"/>
  <c r="L57" i="5"/>
  <c r="L58" i="5"/>
  <c r="L59" i="5"/>
  <c r="L60" i="5"/>
  <c r="L61" i="5"/>
  <c r="L62" i="5"/>
  <c r="L63" i="5"/>
  <c r="L64" i="5"/>
  <c r="L65" i="5"/>
  <c r="L66" i="5"/>
  <c r="L67" i="5"/>
  <c r="L68" i="5"/>
  <c r="L69" i="5"/>
  <c r="L70" i="5"/>
  <c r="L71" i="5"/>
  <c r="L72" i="5"/>
  <c r="L73" i="5"/>
  <c r="L74" i="5"/>
  <c r="L75" i="5"/>
  <c r="L76" i="5"/>
  <c r="L77" i="5"/>
  <c r="L78" i="5"/>
  <c r="L79" i="5"/>
  <c r="L80" i="5"/>
  <c r="L81" i="5"/>
  <c r="L82" i="5"/>
  <c r="L83" i="5"/>
  <c r="L84" i="5"/>
  <c r="L85" i="5"/>
  <c r="L86" i="5"/>
  <c r="L87" i="5"/>
  <c r="L88" i="5"/>
  <c r="L89" i="5"/>
  <c r="L90" i="5"/>
  <c r="L91" i="5"/>
  <c r="L92" i="5"/>
  <c r="L93" i="5"/>
  <c r="L94" i="5"/>
  <c r="L95" i="5"/>
  <c r="L96" i="5"/>
  <c r="L97" i="5"/>
  <c r="L98" i="5"/>
  <c r="L99" i="5"/>
  <c r="L100" i="5"/>
  <c r="L101" i="5"/>
  <c r="L102" i="5"/>
  <c r="L103" i="5"/>
  <c r="L104" i="5"/>
  <c r="L105" i="5"/>
  <c r="L106" i="5"/>
  <c r="L107" i="5"/>
  <c r="L108" i="5"/>
  <c r="L109" i="5"/>
  <c r="L110" i="5"/>
  <c r="L111" i="5"/>
  <c r="L112" i="5"/>
  <c r="L113" i="5"/>
  <c r="L114" i="5"/>
  <c r="L115" i="5"/>
  <c r="L116" i="5"/>
  <c r="L117" i="5"/>
  <c r="L118" i="5"/>
  <c r="L119" i="5"/>
  <c r="L120" i="5"/>
  <c r="L121" i="5"/>
  <c r="L122" i="5"/>
  <c r="L123" i="5"/>
  <c r="L124" i="5"/>
  <c r="L125" i="5"/>
  <c r="L126" i="5"/>
  <c r="L127" i="5"/>
  <c r="L128" i="5"/>
  <c r="L129" i="5"/>
  <c r="L130" i="5"/>
  <c r="L131" i="5"/>
  <c r="L132" i="5"/>
  <c r="L133" i="5"/>
  <c r="L134" i="5"/>
  <c r="L135" i="5"/>
  <c r="L136" i="5"/>
  <c r="L137" i="5"/>
  <c r="L138" i="5"/>
  <c r="L139" i="5"/>
  <c r="L140" i="5"/>
  <c r="L141" i="5"/>
  <c r="L142" i="5"/>
  <c r="L143" i="5"/>
  <c r="L144" i="5"/>
  <c r="L145" i="5"/>
  <c r="L146" i="5"/>
  <c r="L147" i="5"/>
  <c r="L148" i="5"/>
  <c r="L149" i="5"/>
  <c r="L150" i="5"/>
  <c r="L151" i="5"/>
  <c r="L152" i="5"/>
  <c r="L153" i="5"/>
  <c r="L154" i="5"/>
  <c r="L155" i="5"/>
  <c r="L156" i="5"/>
  <c r="L157" i="5"/>
  <c r="L158" i="5"/>
  <c r="L159" i="5"/>
  <c r="L160" i="5"/>
  <c r="L161" i="5"/>
  <c r="L162" i="5"/>
  <c r="L163" i="5"/>
  <c r="L164" i="5"/>
  <c r="L165" i="5"/>
  <c r="L166" i="5"/>
  <c r="L167" i="5"/>
  <c r="L168" i="5"/>
  <c r="L169" i="5"/>
  <c r="L170" i="5"/>
  <c r="L171" i="5"/>
  <c r="L172" i="5"/>
  <c r="L173" i="5"/>
  <c r="L174" i="5"/>
  <c r="L175" i="5"/>
  <c r="L176" i="5"/>
  <c r="L177" i="5"/>
  <c r="L178" i="5"/>
  <c r="L179" i="5"/>
  <c r="L180" i="5"/>
  <c r="L181" i="5"/>
  <c r="L182" i="5"/>
  <c r="L183" i="5"/>
  <c r="L184" i="5"/>
  <c r="L185" i="5"/>
  <c r="L186" i="5"/>
  <c r="L187" i="5"/>
  <c r="L188" i="5"/>
  <c r="L189" i="5"/>
  <c r="L190" i="5"/>
  <c r="L191" i="5"/>
  <c r="L192" i="5"/>
  <c r="L193" i="5"/>
  <c r="L194" i="5"/>
  <c r="L195" i="5"/>
  <c r="L196" i="5"/>
  <c r="L197" i="5"/>
  <c r="L198" i="5"/>
  <c r="L199" i="5"/>
  <c r="L200" i="5"/>
  <c r="L201" i="5"/>
  <c r="L202" i="5"/>
  <c r="L203" i="5"/>
  <c r="L204" i="5"/>
  <c r="L205" i="5"/>
  <c r="L206" i="5"/>
  <c r="L7" i="5"/>
  <c r="K11" i="5"/>
  <c r="K7" i="5"/>
  <c r="K8" i="5"/>
  <c r="K9" i="5"/>
  <c r="K10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40" i="5"/>
  <c r="K41" i="5"/>
  <c r="K42" i="5"/>
  <c r="K43" i="5"/>
  <c r="K44" i="5"/>
  <c r="K45" i="5"/>
  <c r="K46" i="5"/>
  <c r="K47" i="5"/>
  <c r="K48" i="5"/>
  <c r="K49" i="5"/>
  <c r="K50" i="5"/>
  <c r="K51" i="5"/>
  <c r="K52" i="5"/>
  <c r="K53" i="5"/>
  <c r="K54" i="5"/>
  <c r="K55" i="5"/>
  <c r="K56" i="5"/>
  <c r="K57" i="5"/>
  <c r="K58" i="5"/>
  <c r="K59" i="5"/>
  <c r="K60" i="5"/>
  <c r="K61" i="5"/>
  <c r="K62" i="5"/>
  <c r="K63" i="5"/>
  <c r="K64" i="5"/>
  <c r="K65" i="5"/>
  <c r="K66" i="5"/>
  <c r="K67" i="5"/>
  <c r="K68" i="5"/>
  <c r="K69" i="5"/>
  <c r="K70" i="5"/>
  <c r="K71" i="5"/>
  <c r="K72" i="5"/>
  <c r="K73" i="5"/>
  <c r="K74" i="5"/>
  <c r="K75" i="5"/>
  <c r="K76" i="5"/>
  <c r="K77" i="5"/>
  <c r="K78" i="5"/>
  <c r="K79" i="5"/>
  <c r="K80" i="5"/>
  <c r="K81" i="5"/>
  <c r="K82" i="5"/>
  <c r="K83" i="5"/>
  <c r="K84" i="5"/>
  <c r="K85" i="5"/>
  <c r="K86" i="5"/>
  <c r="K87" i="5"/>
  <c r="K88" i="5"/>
  <c r="K89" i="5"/>
  <c r="K90" i="5"/>
  <c r="K91" i="5"/>
  <c r="K92" i="5"/>
  <c r="K93" i="5"/>
  <c r="K94" i="5"/>
  <c r="K95" i="5"/>
  <c r="K96" i="5"/>
  <c r="K97" i="5"/>
  <c r="K98" i="5"/>
  <c r="K99" i="5"/>
  <c r="K100" i="5"/>
  <c r="K101" i="5"/>
  <c r="K102" i="5"/>
  <c r="K103" i="5"/>
  <c r="K104" i="5"/>
  <c r="K105" i="5"/>
  <c r="K106" i="5"/>
  <c r="K107" i="5"/>
  <c r="K108" i="5"/>
  <c r="K109" i="5"/>
  <c r="K110" i="5"/>
  <c r="K111" i="5"/>
  <c r="K112" i="5"/>
  <c r="K113" i="5"/>
  <c r="K114" i="5"/>
  <c r="K115" i="5"/>
  <c r="K116" i="5"/>
  <c r="K117" i="5"/>
  <c r="K118" i="5"/>
  <c r="K119" i="5"/>
  <c r="K120" i="5"/>
  <c r="K121" i="5"/>
  <c r="K122" i="5"/>
  <c r="K123" i="5"/>
  <c r="K124" i="5"/>
  <c r="K125" i="5"/>
  <c r="K126" i="5"/>
  <c r="K127" i="5"/>
  <c r="K128" i="5"/>
  <c r="K129" i="5"/>
  <c r="K130" i="5"/>
  <c r="K131" i="5"/>
  <c r="K132" i="5"/>
  <c r="K133" i="5"/>
  <c r="K134" i="5"/>
  <c r="K135" i="5"/>
  <c r="K136" i="5"/>
  <c r="K137" i="5"/>
  <c r="K138" i="5"/>
  <c r="K139" i="5"/>
  <c r="K140" i="5"/>
  <c r="K141" i="5"/>
  <c r="K142" i="5"/>
  <c r="K143" i="5"/>
  <c r="K144" i="5"/>
  <c r="K145" i="5"/>
  <c r="K146" i="5"/>
  <c r="K147" i="5"/>
  <c r="K148" i="5"/>
  <c r="K149" i="5"/>
  <c r="K150" i="5"/>
  <c r="K151" i="5"/>
  <c r="K152" i="5"/>
  <c r="K153" i="5"/>
  <c r="K154" i="5"/>
  <c r="K155" i="5"/>
  <c r="K156" i="5"/>
  <c r="K157" i="5"/>
  <c r="K158" i="5"/>
  <c r="K159" i="5"/>
  <c r="K160" i="5"/>
  <c r="K161" i="5"/>
  <c r="K162" i="5"/>
  <c r="K163" i="5"/>
  <c r="K164" i="5"/>
  <c r="K165" i="5"/>
  <c r="K166" i="5"/>
  <c r="K167" i="5"/>
  <c r="K168" i="5"/>
  <c r="K169" i="5"/>
  <c r="K170" i="5"/>
  <c r="K171" i="5"/>
  <c r="K172" i="5"/>
  <c r="K173" i="5"/>
  <c r="K174" i="5"/>
  <c r="K175" i="5"/>
  <c r="K176" i="5"/>
  <c r="K177" i="5"/>
  <c r="K178" i="5"/>
  <c r="K179" i="5"/>
  <c r="K180" i="5"/>
  <c r="K181" i="5"/>
  <c r="K182" i="5"/>
  <c r="K183" i="5"/>
  <c r="K184" i="5"/>
  <c r="K185" i="5"/>
  <c r="K186" i="5"/>
  <c r="K187" i="5"/>
  <c r="K188" i="5"/>
  <c r="K189" i="5"/>
  <c r="K190" i="5"/>
  <c r="K191" i="5"/>
  <c r="K192" i="5"/>
  <c r="K193" i="5"/>
  <c r="K194" i="5"/>
  <c r="K195" i="5"/>
  <c r="K196" i="5"/>
  <c r="K197" i="5"/>
  <c r="K198" i="5"/>
  <c r="K199" i="5"/>
  <c r="K200" i="5"/>
  <c r="K201" i="5"/>
  <c r="K202" i="5"/>
  <c r="K203" i="5"/>
  <c r="K204" i="5"/>
  <c r="K205" i="5"/>
  <c r="K206" i="5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52" i="3"/>
  <c r="O53" i="3"/>
  <c r="O54" i="3"/>
  <c r="O55" i="3"/>
  <c r="O56" i="3"/>
  <c r="O57" i="3"/>
  <c r="O58" i="3"/>
  <c r="O59" i="3"/>
  <c r="O60" i="3"/>
  <c r="O61" i="3"/>
  <c r="O62" i="3"/>
  <c r="O63" i="3"/>
  <c r="O64" i="3"/>
  <c r="O65" i="3"/>
  <c r="O66" i="3"/>
  <c r="O67" i="3"/>
  <c r="O68" i="3"/>
  <c r="O69" i="3"/>
  <c r="O70" i="3"/>
  <c r="O71" i="3"/>
  <c r="O72" i="3"/>
  <c r="O73" i="3"/>
  <c r="O74" i="3"/>
  <c r="O75" i="3"/>
  <c r="O76" i="3"/>
  <c r="O77" i="3"/>
  <c r="O78" i="3"/>
  <c r="O79" i="3"/>
  <c r="O80" i="3"/>
  <c r="O81" i="3"/>
  <c r="O82" i="3"/>
  <c r="O83" i="3"/>
  <c r="O84" i="3"/>
  <c r="O85" i="3"/>
  <c r="O86" i="3"/>
  <c r="O87" i="3"/>
  <c r="O88" i="3"/>
  <c r="O89" i="3"/>
  <c r="O90" i="3"/>
  <c r="O91" i="3"/>
  <c r="O92" i="3"/>
  <c r="O93" i="3"/>
  <c r="O94" i="3"/>
  <c r="O95" i="3"/>
  <c r="O96" i="3"/>
  <c r="O97" i="3"/>
  <c r="O98" i="3"/>
  <c r="O99" i="3"/>
  <c r="O100" i="3"/>
  <c r="O101" i="3"/>
  <c r="O102" i="3"/>
  <c r="O103" i="3"/>
  <c r="O104" i="3"/>
  <c r="O105" i="3"/>
  <c r="O106" i="3"/>
  <c r="O107" i="3"/>
  <c r="O108" i="3"/>
  <c r="O109" i="3"/>
  <c r="O110" i="3"/>
  <c r="O111" i="3"/>
  <c r="O112" i="3"/>
  <c r="O113" i="3"/>
  <c r="O114" i="3"/>
  <c r="O115" i="3"/>
  <c r="O116" i="3"/>
  <c r="O117" i="3"/>
  <c r="O118" i="3"/>
  <c r="O119" i="3"/>
  <c r="O120" i="3"/>
  <c r="O121" i="3"/>
  <c r="O122" i="3"/>
  <c r="O123" i="3"/>
  <c r="O124" i="3"/>
  <c r="O125" i="3"/>
  <c r="O126" i="3"/>
  <c r="O127" i="3"/>
  <c r="O128" i="3"/>
  <c r="O129" i="3"/>
  <c r="O130" i="3"/>
  <c r="O131" i="3"/>
  <c r="O132" i="3"/>
  <c r="O133" i="3"/>
  <c r="O134" i="3"/>
  <c r="O135" i="3"/>
  <c r="O136" i="3"/>
  <c r="O137" i="3"/>
  <c r="O138" i="3"/>
  <c r="O139" i="3"/>
  <c r="O140" i="3"/>
  <c r="O141" i="3"/>
  <c r="O142" i="3"/>
  <c r="O143" i="3"/>
  <c r="O144" i="3"/>
  <c r="O145" i="3"/>
  <c r="O146" i="3"/>
  <c r="O147" i="3"/>
  <c r="O148" i="3"/>
  <c r="O149" i="3"/>
  <c r="O150" i="3"/>
  <c r="O151" i="3"/>
  <c r="O152" i="3"/>
  <c r="O153" i="3"/>
  <c r="O154" i="3"/>
  <c r="O155" i="3"/>
  <c r="O156" i="3"/>
  <c r="O157" i="3"/>
  <c r="O158" i="3"/>
  <c r="O159" i="3"/>
  <c r="O160" i="3"/>
  <c r="O161" i="3"/>
  <c r="O162" i="3"/>
  <c r="O163" i="3"/>
  <c r="O164" i="3"/>
  <c r="O165" i="3"/>
  <c r="O166" i="3"/>
  <c r="O167" i="3"/>
  <c r="O168" i="3"/>
  <c r="O169" i="3"/>
  <c r="O170" i="3"/>
  <c r="O171" i="3"/>
  <c r="O172" i="3"/>
  <c r="O173" i="3"/>
  <c r="O174" i="3"/>
  <c r="O175" i="3"/>
  <c r="O176" i="3"/>
  <c r="O177" i="3"/>
  <c r="O178" i="3"/>
  <c r="O179" i="3"/>
  <c r="O180" i="3"/>
  <c r="O181" i="3"/>
  <c r="O182" i="3"/>
  <c r="O183" i="3"/>
  <c r="O184" i="3"/>
  <c r="O185" i="3"/>
  <c r="O186" i="3"/>
  <c r="O187" i="3"/>
  <c r="O188" i="3"/>
  <c r="O189" i="3"/>
  <c r="O190" i="3"/>
  <c r="O191" i="3"/>
  <c r="O192" i="3"/>
  <c r="O193" i="3"/>
  <c r="O194" i="3"/>
  <c r="O195" i="3"/>
  <c r="O196" i="3"/>
  <c r="O197" i="3"/>
  <c r="O198" i="3"/>
  <c r="O199" i="3"/>
  <c r="O200" i="3"/>
  <c r="O201" i="3"/>
  <c r="O202" i="3"/>
  <c r="O203" i="3"/>
  <c r="O204" i="3"/>
  <c r="O205" i="3"/>
  <c r="O206" i="3"/>
  <c r="O7" i="3"/>
  <c r="B7" i="6"/>
  <c r="B6" i="6"/>
  <c r="A3" i="5"/>
  <c r="A3" i="3"/>
  <c r="B16" i="2"/>
  <c r="B8" i="6" l="1"/>
  <c r="B11" i="6"/>
  <c r="B10" i="6"/>
  <c r="B9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tc={A8645B43-3BF7-4F53-9D84-64DF8CD0F234}</author>
  </authors>
  <commentList>
    <comment ref="A1" authorId="0" shapeId="0" xr:uid="{A8645B43-3BF7-4F53-9D84-64DF8CD0F234}">
      <text>
        <t>[Threaded comment]
Your version of Excel allows you to read this threaded comment; however, any edits to it will get removed if the file is opened in a newer version of Excel. Learn more: https://go.microsoft.com/fwlink/?linkid=870924
Comment:
    Practices may not know the acronym “APM.”  Better to title this a “Provider Incentive Payment Application.”  “Workbook” seems unnecessary.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tc={2318AEDA-0BCB-4025-92B9-44F29CAD3910}</author>
  </authors>
  <commentList>
    <comment ref="D9" authorId="0" shapeId="0" xr:uid="{2318AEDA-0BCB-4025-92B9-44F29CAD3910}">
      <text>
        <t>[Threaded comment]
Your version of Excel allows you to read this threaded comment; however, any edits to it will get removed if the file is opened in a newer version of Excel. Learn more: https://go.microsoft.com/fwlink/?linkid=870924
Comment:
    “pathway”</t>
      </text>
    </comment>
  </commentList>
</comments>
</file>

<file path=xl/sharedStrings.xml><?xml version="1.0" encoding="utf-8"?>
<sst xmlns="http://schemas.openxmlformats.org/spreadsheetml/2006/main" count="217" uniqueCount="171">
  <si>
    <t>APM Provider Application Workbook</t>
  </si>
  <si>
    <t>Complete this workbook and upload it through the APM Incentive Payment Program application.</t>
  </si>
  <si>
    <t>This workbook intentionally collects only the information needed to identify participating provider funding units and describe the APM pathway through which each provider will qualify.</t>
  </si>
  <si>
    <t>1</t>
  </si>
  <si>
    <t>2</t>
  </si>
  <si>
    <t>Save the workbook</t>
  </si>
  <si>
    <t>Use the suggested filename displayed on the Applicant Information tab.</t>
  </si>
  <si>
    <t>3</t>
  </si>
  <si>
    <t>List participating providers</t>
  </si>
  <si>
    <t>4</t>
  </si>
  <si>
    <t>Provide identifying information</t>
  </si>
  <si>
    <t xml:space="preserve">For a primary care practice site, provide the practice name, site address, and OHIC PCMH identifier. For a hospital, please provide the hospital name, hospital address and CMS Certification Number (CCN) </t>
  </si>
  <si>
    <t>5</t>
  </si>
  <si>
    <t>For each provider, identify one qualifying current APM arrangement or permitted future commitment. If OHIC later determines that additional APM detail is required, the table can be expanded.</t>
  </si>
  <si>
    <t>6</t>
  </si>
  <si>
    <t>Correct any missing information, duplicate identifiers, or invalid APM combinations.</t>
  </si>
  <si>
    <t>7</t>
  </si>
  <si>
    <t>Upload and certify</t>
  </si>
  <si>
    <t>Upload the completed workbook through the online application and complete the application-level authorization and certification.</t>
  </si>
  <si>
    <t>IMPORTANT PROGRAM RULES</t>
  </si>
  <si>
    <t>Funding unit</t>
  </si>
  <si>
    <t>Each eligible hospital or primary care practice site generates no more than one incentive allocation per program year.</t>
  </si>
  <si>
    <t>Submitting authority</t>
  </si>
  <si>
    <t>The submitting organization will certify in the online application that it is authorized to submit on behalf of every provider listed.</t>
  </si>
  <si>
    <t>Payment</t>
  </si>
  <si>
    <t>Payment-enrollment information will be collected after eligibility is determined. A parent or network organization may not receive funds for providers it does not own.</t>
  </si>
  <si>
    <t>Cost and quality</t>
  </si>
  <si>
    <t>Applicants do not report cost or quality results in this workbook. OHIC and its contractors will determine whether providers satisfy applicable requirements using program data.</t>
  </si>
  <si>
    <t>Applicant Information</t>
  </si>
  <si>
    <t>Complete this tab once for the organization submitting the workbook.</t>
  </si>
  <si>
    <t>The submitting organization may be a provider, parent organization, IPA, ACO, or other organization authorized to submit on behalf of the participating providers listed in this workbook.</t>
  </si>
  <si>
    <t>Submitting organization name*</t>
  </si>
  <si>
    <t>Applicant Information Status</t>
  </si>
  <si>
    <t>Primary application contact name*</t>
  </si>
  <si>
    <t>Contact title*</t>
  </si>
  <si>
    <t>Contact email*</t>
  </si>
  <si>
    <t>Contact telephone number*</t>
  </si>
  <si>
    <t>Submitting organization type*</t>
  </si>
  <si>
    <t>Program year*</t>
  </si>
  <si>
    <t>Date workbook completed*</t>
  </si>
  <si>
    <t>SAVE THIS WORKBOOK</t>
  </si>
  <si>
    <t>Suggested filename</t>
  </si>
  <si>
    <t>Before uploading, save the workbook using the suggested filename. If submitting a corrected workbook, add “REVISED” and the correction date before the .xlsx extension (for example: APM Application - Example Health System - PY2027 - REVISED 2027-01-15.xlsx).</t>
  </si>
  <si>
    <t>Participating Primary Care Practices</t>
  </si>
  <si>
    <t>Enter one row for each primary care practice site seeking an incentive allocation.</t>
  </si>
  <si>
    <t xml:space="preserve">Yellow cells are completed by the applicant. </t>
  </si>
  <si>
    <t>Practice Site Name*</t>
  </si>
  <si>
    <t>Street Address*</t>
  </si>
  <si>
    <t>City*</t>
  </si>
  <si>
    <t>State*</t>
  </si>
  <si>
    <t>ZIP Code*</t>
  </si>
  <si>
    <t xml:space="preserve">OHIC PCMH Identifier </t>
  </si>
  <si>
    <t>Relationship to Parent Organization (Owned vs Affiliate)</t>
  </si>
  <si>
    <t>APM Participation Status (Current or Future)*</t>
  </si>
  <si>
    <t>Contracting Health Plan Name (existing arrangements only)</t>
  </si>
  <si>
    <t>Duplicate Check</t>
  </si>
  <si>
    <t>Validation Status</t>
  </si>
  <si>
    <t>Validation Summary</t>
  </si>
  <si>
    <t>Review this tab and correct any incomplete or duplicate records before uploading the workbook.</t>
  </si>
  <si>
    <t>Check</t>
  </si>
  <si>
    <t>Result</t>
  </si>
  <si>
    <t>BEFORE UPLOADING</t>
  </si>
  <si>
    <t>Applicant information</t>
  </si>
  <si>
    <t>☐ Applicant Information is complete.</t>
  </si>
  <si>
    <t>Primary care practices entered</t>
  </si>
  <si>
    <t>☐ Every participating practice site and hospital is listed once.</t>
  </si>
  <si>
    <t>Hospitals entered</t>
  </si>
  <si>
    <t>☐ Primary care sites include an OHIC PCMH identifier.</t>
  </si>
  <si>
    <t>Total providers entered</t>
  </si>
  <si>
    <t>Complete primary care rows</t>
  </si>
  <si>
    <t>☐ The eligibility pathway is accurate for each provider.</t>
  </si>
  <si>
    <t>Incomplete primary care rows</t>
  </si>
  <si>
    <t>☐ The file has been saved using the suggested filename.</t>
  </si>
  <si>
    <t>Primary care errors</t>
  </si>
  <si>
    <t>Complete hospital rows</t>
  </si>
  <si>
    <t>Incomplete hospital rows</t>
  </si>
  <si>
    <t>Hospital errors</t>
  </si>
  <si>
    <t>Overall workbook status</t>
  </si>
  <si>
    <t>Complete Applicant information</t>
  </si>
  <si>
    <t>Identify the organization submitting the application and the person OHIC should contact with questions.</t>
  </si>
  <si>
    <t>Review validation summary</t>
  </si>
  <si>
    <t xml:space="preserve">Identify Qualifying APM  </t>
  </si>
  <si>
    <t>Qualifying APMs</t>
  </si>
  <si>
    <t xml:space="preserve">Enter one row for each individual hospital or primary care practice site seeking an incentive payment. </t>
  </si>
  <si>
    <t>Brief Additional Information (Optional)</t>
  </si>
  <si>
    <t>Qualifying APM (Primary Care Capitation or ACO/AE with Downside Risk)*</t>
  </si>
  <si>
    <t>Contracting Health Plan Name (established ACO/AE arrangements only)</t>
  </si>
  <si>
    <t>Contract Effective Date 
(established ACO/AE arrangements only)</t>
  </si>
  <si>
    <t>Provider NPI2</t>
  </si>
  <si>
    <r>
      <rPr>
        <b/>
        <sz val="11"/>
        <rFont val="Carlito"/>
      </rPr>
      <t>For Primary Care:</t>
    </r>
    <r>
      <rPr>
        <sz val="11"/>
        <rFont val="Carlito"/>
      </rPr>
      <t xml:space="preserve"> Primary Care Capitation OR ACO/AE with Downside Risk (planned or established); 
</t>
    </r>
    <r>
      <rPr>
        <b/>
        <sz val="11"/>
        <rFont val="Carlito"/>
      </rPr>
      <t>For Hospitals</t>
    </r>
    <r>
      <rPr>
        <sz val="11"/>
        <rFont val="Carlito"/>
      </rPr>
      <t>: Hospital Global Budget OR ACO/AE with Downside Risk (planned or established)</t>
    </r>
  </si>
  <si>
    <t>Hospital Name*</t>
  </si>
  <si>
    <t>Participating Hospitals</t>
  </si>
  <si>
    <t xml:space="preserve">Enter one row for each individual hospital seeking an incentive allocation.  </t>
  </si>
  <si>
    <t>Qualifying APM</t>
  </si>
  <si>
    <t>Current participation in an ACO/AE contract with downside risk</t>
  </si>
  <si>
    <t>Commitment to seriously explore an ACO/AE contract with downside risk</t>
  </si>
  <si>
    <t>Commitment to seriously explore a Hospital Global Budget</t>
  </si>
  <si>
    <t>Brief Additional Information (required if “Other” is selected in Column F)</t>
  </si>
  <si>
    <t>☐ Current ACO/AE arrangements include the contracting health plan name and contract effective date.</t>
  </si>
  <si>
    <t xml:space="preserve">A provider may qualify through any one of the following pathways: </t>
  </si>
  <si>
    <t>1. Statutorily Defined Rural Health Facility. The provider meets the federal definition of a rural health facility under 42 U.S.C. § 1397ee(h)(3)(D). This includes Rural Health Clinics, Federally Qualified Health Centers, certain federally designated health centers, and hospitals that hold or satisfy an applicable federal rural-hospital designation or classification.</t>
  </si>
  <si>
    <t>2. Rural Geographic Location. The provider is physically located in one of Rhode Island’s 18 designated rural municipalities or within Narragansett Indian Tribe territory.</t>
  </si>
  <si>
    <t>3. Rural Patient Population Threshold. At least 18 percent of the provider’s patients reside in rural ZIP codes.</t>
  </si>
  <si>
    <t xml:space="preserve">4. Essential Statewide or Unique Access Provider. The provider offers a sole-source or specialty service routinely accessed by rural residents because the service is not available locally.   </t>
  </si>
  <si>
    <t>Zip/Postal</t>
  </si>
  <si>
    <t>Municipality</t>
  </si>
  <si>
    <t>Hopkinton town</t>
  </si>
  <si>
    <t>New Shoreham town</t>
  </si>
  <si>
    <t>Westerly town</t>
  </si>
  <si>
    <t>Richmond town</t>
  </si>
  <si>
    <t>Charlestown town</t>
  </si>
  <si>
    <t>Glocester town</t>
  </si>
  <si>
    <t>Scituate town</t>
  </si>
  <si>
    <t>West Greenwich town</t>
  </si>
  <si>
    <t>East Greenwich town</t>
  </si>
  <si>
    <t>Exeter town</t>
  </si>
  <si>
    <t>North Smithfield town</t>
  </si>
  <si>
    <t>Foster town</t>
  </si>
  <si>
    <t>Burrillville town</t>
  </si>
  <si>
    <t>Smithfield town</t>
  </si>
  <si>
    <t>Jamestown town</t>
  </si>
  <si>
    <t>Little Compton town</t>
  </si>
  <si>
    <t>Portsmouth town</t>
  </si>
  <si>
    <t>Tiverton town</t>
  </si>
  <si>
    <t>02804</t>
  </si>
  <si>
    <t>02807</t>
  </si>
  <si>
    <t>02808</t>
  </si>
  <si>
    <t>02812</t>
  </si>
  <si>
    <t>02813</t>
  </si>
  <si>
    <t>02814</t>
  </si>
  <si>
    <t>02815</t>
  </si>
  <si>
    <t>02817</t>
  </si>
  <si>
    <t>02818</t>
  </si>
  <si>
    <t>02822</t>
  </si>
  <si>
    <t>02823</t>
  </si>
  <si>
    <t>02824</t>
  </si>
  <si>
    <t>02825</t>
  </si>
  <si>
    <t>02826</t>
  </si>
  <si>
    <t>02828</t>
  </si>
  <si>
    <t>02829</t>
  </si>
  <si>
    <t>02830</t>
  </si>
  <si>
    <t>02831</t>
  </si>
  <si>
    <t>02832</t>
  </si>
  <si>
    <t>02833</t>
  </si>
  <si>
    <t>02835</t>
  </si>
  <si>
    <t>02836</t>
  </si>
  <si>
    <t>02837</t>
  </si>
  <si>
    <t>02839</t>
  </si>
  <si>
    <t>02857</t>
  </si>
  <si>
    <t>02858</t>
  </si>
  <si>
    <t>02859</t>
  </si>
  <si>
    <t>02871</t>
  </si>
  <si>
    <t>02872</t>
  </si>
  <si>
    <t>02873</t>
  </si>
  <si>
    <t>02875</t>
  </si>
  <si>
    <t>02876</t>
  </si>
  <si>
    <t>02878</t>
  </si>
  <si>
    <t>02891</t>
  </si>
  <si>
    <t>02894</t>
  </si>
  <si>
    <t>02896</t>
  </si>
  <si>
    <t>02898</t>
  </si>
  <si>
    <t>02917</t>
  </si>
  <si>
    <t>Rural Municipalities</t>
  </si>
  <si>
    <t>Rural Health Eligibility Qualification</t>
  </si>
  <si>
    <t>% Rural Patient Population (only required if option 3 is selected in Column I)</t>
  </si>
  <si>
    <t>1) Statutorily Defined Rural Health Facility</t>
  </si>
  <si>
    <t>2) Rural Geographic Location</t>
  </si>
  <si>
    <t>3) Rural Patient Population &gt;=18% (Please enter % Rural Patient Population in Column J)</t>
  </si>
  <si>
    <t xml:space="preserve"> </t>
  </si>
  <si>
    <t xml:space="preserve">RURAL QUALIFICATION </t>
  </si>
  <si>
    <t>Note that all RI Hospitals automatically meet one or more of the criteria listed above.  As such, only applying primary care practices will need to attest to qualifying as a Rural Health Provider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</si>
</sst>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31">
    <font>
      <sz val="11"/>
      <name val="Carlito"/>
    </font>
    <font>
      <b/>
      <sz val="18"/>
      <color rgb="FFFFFFFF"/>
      <name val="Aptos Display"/>
      <family val="2"/>
    </font>
    <font>
      <i/>
      <sz val="10"/>
      <color rgb="FF17365D"/>
      <name val="Aptos"/>
      <family val="2"/>
    </font>
    <font>
      <b/>
      <sz val="11"/>
      <color rgb="FF375623"/>
      <name val="Carlito"/>
    </font>
    <font>
      <b/>
      <sz val="12"/>
      <color rgb="FFFFFFFF"/>
      <name val="Carlito"/>
    </font>
    <font>
      <b/>
      <sz val="11"/>
      <color rgb="FF17365D"/>
      <name val="Carlito"/>
    </font>
    <font>
      <sz val="10"/>
      <name val="Carlito"/>
    </font>
    <font>
      <b/>
      <sz val="11"/>
      <color rgb="FFFFFFFF"/>
      <name val="Carlito"/>
    </font>
    <font>
      <sz val="11"/>
      <color rgb="FF7F6000"/>
      <name val="Carlito"/>
    </font>
    <font>
      <sz val="11"/>
      <color rgb="FF667085"/>
      <name val="Carlito"/>
    </font>
    <font>
      <sz val="10"/>
      <color rgb="FF000000"/>
      <name val="Aptos"/>
      <family val="2"/>
    </font>
    <font>
      <b/>
      <sz val="11"/>
      <name val="Carlito"/>
    </font>
    <font>
      <b/>
      <sz val="11"/>
      <color rgb="FF667085"/>
      <name val="Carlito"/>
    </font>
    <font>
      <b/>
      <sz val="10"/>
      <color rgb="FFFFFFFF"/>
      <name val="Aptos"/>
      <family val="2"/>
    </font>
    <font>
      <b/>
      <sz val="10"/>
      <color rgb="FFFFFFFF"/>
      <name val="Arial"/>
      <family val="2"/>
    </font>
    <font>
      <sz val="10"/>
      <color rgb="FF404040"/>
      <name val="Arial"/>
      <family val="2"/>
    </font>
    <font>
      <b/>
      <sz val="15"/>
      <color rgb="FFFFFFFF"/>
      <name val="Arial"/>
      <family val="2"/>
    </font>
    <font>
      <i/>
      <sz val="10"/>
      <color rgb="FF404040"/>
      <name val="Arial"/>
      <family val="2"/>
    </font>
    <font>
      <sz val="10"/>
      <color rgb="FF202020"/>
      <name val="Arial"/>
      <family val="2"/>
    </font>
    <font>
      <b/>
      <sz val="10"/>
      <color rgb="FF17365D"/>
      <name val="Arial"/>
      <family val="2"/>
    </font>
    <font>
      <sz val="10"/>
      <color rgb="FF000000"/>
      <name val="Aptos"/>
      <family val="2"/>
    </font>
    <font>
      <i/>
      <sz val="10"/>
      <color rgb="FF17365D"/>
      <name val="Carlito"/>
    </font>
    <font>
      <sz val="10"/>
      <color rgb="FF40404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u/>
      <sz val="11"/>
      <color theme="10"/>
      <name val="Carlito"/>
    </font>
    <font>
      <b/>
      <sz val="11"/>
      <color rgb="FF7F6000"/>
      <name val="Carlito"/>
    </font>
    <font>
      <i/>
      <sz val="11"/>
      <color rgb="FF7F6000"/>
      <name val="Carlito"/>
    </font>
    <font>
      <i/>
      <sz val="11"/>
      <name val="Carlito"/>
    </font>
  </fonts>
  <fills count="12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DEBF7"/>
      </patternFill>
    </fill>
    <fill>
      <patternFill patternType="solid">
        <fgColor rgb="FFE2F0D9"/>
      </patternFill>
    </fill>
    <fill>
      <patternFill patternType="solid">
        <fgColor rgb="FFFFF2CC"/>
      </patternFill>
    </fill>
    <fill>
      <patternFill patternType="solid">
        <fgColor rgb="FFF2F4F7"/>
      </patternFill>
    </fill>
    <fill>
      <patternFill patternType="solid">
        <fgColor rgb="FF2E74B5"/>
      </patternFill>
    </fill>
    <fill>
      <patternFill patternType="solid">
        <fgColor rgb="FF2E75B6"/>
      </patternFill>
    </fill>
    <fill>
      <patternFill patternType="solid">
        <fgColor rgb="FFF2F2F2"/>
      </patternFill>
    </fill>
    <fill>
      <patternFill patternType="solid">
        <fgColor rgb="FF17365D"/>
      </patternFill>
    </fill>
    <fill>
      <patternFill patternType="solid">
        <fgColor rgb="FFD9EAF7"/>
      </patternFill>
    </fill>
  </fills>
  <borders count="13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  <border>
      <left/>
      <right/>
      <top/>
      <bottom style="thin">
        <color rgb="FFE6E6E6"/>
      </bottom>
      <diagonal/>
    </border>
    <border>
      <left/>
      <right/>
      <top style="thin">
        <color rgb="FFE6E6E6"/>
      </top>
      <bottom style="thin">
        <color rgb="FFE6E6E6"/>
      </bottom>
      <diagonal/>
    </border>
    <border>
      <left style="thin">
        <color rgb="FFD0D5DD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 style="thin">
        <color rgb="FF2E75B6"/>
      </left>
      <right/>
      <top style="thin">
        <color rgb="FF2E75B6"/>
      </top>
      <bottom style="thin">
        <color rgb="FF2E75B6"/>
      </bottom>
      <diagonal/>
    </border>
    <border>
      <left/>
      <right style="thin">
        <color rgb="FF2E75B6"/>
      </right>
      <top style="thin">
        <color rgb="FF2E75B6"/>
      </top>
      <bottom style="thin">
        <color rgb="FF2E75B6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ck">
        <color rgb="FF666666"/>
      </bottom>
      <diagonal/>
    </border>
    <border>
      <left style="thin">
        <color rgb="FF999999"/>
      </left>
      <right style="thin">
        <color rgb="FF999999"/>
      </right>
      <top style="thick">
        <color rgb="FF666666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">
    <xf numFmtId="0" fontId="0" fillId="0" borderId="0"/>
    <xf numFmtId="0" fontId="27" fillId="0" borderId="0" applyNumberFormat="0" applyFill="0" applyBorder="0" applyAlignment="0" applyProtection="0"/>
  </cellStyleXfs>
  <cellXfs count="67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wrapText="1"/>
    </xf>
    <xf numFmtId="0" fontId="5" fillId="3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vertical="top"/>
    </xf>
    <xf numFmtId="164" fontId="10" fillId="5" borderId="1" xfId="0" applyNumberFormat="1" applyFont="1" applyFill="1" applyBorder="1" applyAlignment="1">
      <alignment vertical="top"/>
    </xf>
    <xf numFmtId="0" fontId="5" fillId="3" borderId="1" xfId="0" applyFont="1" applyFill="1" applyBorder="1"/>
    <xf numFmtId="0" fontId="7" fillId="7" borderId="0" xfId="0" applyFont="1" applyFill="1"/>
    <xf numFmtId="0" fontId="6" fillId="0" borderId="1" xfId="0" applyFont="1" applyBorder="1" applyAlignment="1">
      <alignment vertical="center" wrapText="1"/>
    </xf>
    <xf numFmtId="0" fontId="14" fillId="8" borderId="0" xfId="0" applyFont="1" applyFill="1" applyAlignment="1">
      <alignment horizontal="center" vertical="center"/>
    </xf>
    <xf numFmtId="0" fontId="18" fillId="0" borderId="6" xfId="0" applyFont="1" applyBorder="1" applyAlignment="1">
      <alignment vertical="center"/>
    </xf>
    <xf numFmtId="0" fontId="18" fillId="0" borderId="7" xfId="0" applyFont="1" applyBorder="1" applyAlignment="1">
      <alignment vertical="center"/>
    </xf>
    <xf numFmtId="0" fontId="18" fillId="0" borderId="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9" fillId="11" borderId="8" xfId="0" applyFont="1" applyFill="1" applyBorder="1" applyAlignment="1">
      <alignment vertical="center"/>
    </xf>
    <xf numFmtId="0" fontId="19" fillId="11" borderId="9" xfId="0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13" fillId="7" borderId="1" xfId="0" applyFont="1" applyFill="1" applyBorder="1" applyAlignment="1" applyProtection="1">
      <alignment vertical="center" wrapText="1"/>
      <protection locked="0"/>
    </xf>
    <xf numFmtId="0" fontId="14" fillId="8" borderId="5" xfId="0" applyFont="1" applyFill="1" applyBorder="1" applyAlignment="1" applyProtection="1">
      <alignment horizontal="center" vertical="center" wrapText="1"/>
      <protection locked="0"/>
    </xf>
    <xf numFmtId="0" fontId="10" fillId="5" borderId="2" xfId="0" applyFont="1" applyFill="1" applyBorder="1" applyAlignment="1" applyProtection="1">
      <alignment vertical="top"/>
      <protection locked="0"/>
    </xf>
    <xf numFmtId="164" fontId="10" fillId="5" borderId="2" xfId="0" applyNumberFormat="1" applyFont="1" applyFill="1" applyBorder="1" applyAlignment="1" applyProtection="1">
      <alignment vertical="top"/>
      <protection locked="0"/>
    </xf>
    <xf numFmtId="0" fontId="10" fillId="5" borderId="3" xfId="0" applyFont="1" applyFill="1" applyBorder="1" applyAlignment="1" applyProtection="1">
      <alignment vertical="top"/>
      <protection locked="0"/>
    </xf>
    <xf numFmtId="164" fontId="10" fillId="5" borderId="3" xfId="0" applyNumberFormat="1" applyFont="1" applyFill="1" applyBorder="1" applyAlignment="1" applyProtection="1">
      <alignment vertical="top"/>
      <protection locked="0"/>
    </xf>
    <xf numFmtId="0" fontId="15" fillId="9" borderId="6" xfId="0" applyFont="1" applyFill="1" applyBorder="1" applyAlignment="1">
      <alignment vertical="center"/>
    </xf>
    <xf numFmtId="0" fontId="20" fillId="5" borderId="2" xfId="0" applyFont="1" applyFill="1" applyBorder="1" applyAlignment="1" applyProtection="1">
      <alignment vertical="top"/>
      <protection locked="0"/>
    </xf>
    <xf numFmtId="0" fontId="22" fillId="9" borderId="6" xfId="0" applyFont="1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0" xfId="0" applyFont="1"/>
    <xf numFmtId="0" fontId="10" fillId="5" borderId="2" xfId="0" applyFont="1" applyFill="1" applyBorder="1" applyAlignment="1" applyProtection="1">
      <alignment vertical="top" wrapText="1"/>
      <protection locked="0"/>
    </xf>
    <xf numFmtId="0" fontId="10" fillId="5" borderId="3" xfId="0" applyFont="1" applyFill="1" applyBorder="1" applyAlignment="1" applyProtection="1">
      <alignment vertical="top" wrapText="1"/>
      <protection locked="0"/>
    </xf>
    <xf numFmtId="0" fontId="0" fillId="0" borderId="0" xfId="0" applyAlignment="1" applyProtection="1">
      <alignment wrapText="1"/>
      <protection locked="0"/>
    </xf>
    <xf numFmtId="0" fontId="23" fillId="0" borderId="0" xfId="0" applyFont="1"/>
    <xf numFmtId="0" fontId="24" fillId="0" borderId="10" xfId="0" applyFont="1" applyBorder="1" applyAlignment="1">
      <alignment vertical="center"/>
    </xf>
    <xf numFmtId="0" fontId="25" fillId="0" borderId="11" xfId="0" applyFont="1" applyBorder="1" applyAlignment="1">
      <alignment vertical="center"/>
    </xf>
    <xf numFmtId="0" fontId="26" fillId="0" borderId="11" xfId="0" applyFont="1" applyBorder="1" applyAlignment="1">
      <alignment vertical="center"/>
    </xf>
    <xf numFmtId="0" fontId="25" fillId="0" borderId="12" xfId="0" applyFont="1" applyBorder="1" applyAlignment="1">
      <alignment vertical="center"/>
    </xf>
    <xf numFmtId="0" fontId="26" fillId="0" borderId="12" xfId="0" applyFont="1" applyBorder="1" applyAlignment="1">
      <alignment vertical="center"/>
    </xf>
    <xf numFmtId="0" fontId="0" fillId="0" borderId="4" xfId="0" applyBorder="1" applyAlignment="1">
      <alignment wrapText="1"/>
    </xf>
    <xf numFmtId="0" fontId="0" fillId="0" borderId="0" xfId="0"/>
    <xf numFmtId="0" fontId="7" fillId="2" borderId="0" xfId="0" applyFont="1" applyFill="1"/>
    <xf numFmtId="0" fontId="8" fillId="5" borderId="0" xfId="0" applyFont="1" applyFill="1" applyAlignment="1">
      <alignment vertical="center" wrapText="1"/>
    </xf>
    <xf numFmtId="0" fontId="29" fillId="5" borderId="0" xfId="0" applyFont="1" applyFill="1" applyAlignment="1">
      <alignment vertical="center" wrapText="1"/>
    </xf>
    <xf numFmtId="0" fontId="30" fillId="0" borderId="0" xfId="0" applyFont="1"/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3" fillId="4" borderId="0" xfId="0" applyFont="1" applyFill="1" applyAlignment="1">
      <alignment wrapText="1"/>
    </xf>
    <xf numFmtId="0" fontId="28" fillId="5" borderId="0" xfId="0" applyFont="1" applyFill="1" applyAlignment="1">
      <alignment vertical="center" wrapText="1"/>
    </xf>
    <xf numFmtId="0" fontId="11" fillId="0" borderId="0" xfId="0" applyFont="1"/>
    <xf numFmtId="0" fontId="27" fillId="5" borderId="0" xfId="1" applyFill="1" applyAlignment="1">
      <alignment vertical="center" wrapText="1"/>
    </xf>
    <xf numFmtId="0" fontId="27" fillId="0" borderId="0" xfId="1" applyAlignment="1"/>
    <xf numFmtId="0" fontId="8" fillId="5" borderId="0" xfId="0" applyFont="1" applyFill="1" applyAlignment="1">
      <alignment wrapText="1"/>
    </xf>
    <xf numFmtId="0" fontId="11" fillId="6" borderId="0" xfId="0" applyFont="1" applyFill="1" applyAlignment="1">
      <alignment horizontal="center"/>
    </xf>
    <xf numFmtId="0" fontId="9" fillId="6" borderId="0" xfId="0" applyFont="1" applyFill="1" applyAlignment="1">
      <alignment wrapText="1"/>
    </xf>
    <xf numFmtId="0" fontId="3" fillId="4" borderId="1" xfId="0" applyFont="1" applyFill="1" applyBorder="1" applyAlignment="1">
      <alignment wrapText="1"/>
    </xf>
    <xf numFmtId="0" fontId="0" fillId="0" borderId="1" xfId="0" applyBorder="1"/>
    <xf numFmtId="0" fontId="1" fillId="2" borderId="0" xfId="0" applyFont="1" applyFill="1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3" borderId="0" xfId="0" applyFont="1" applyFill="1" applyAlignment="1" applyProtection="1">
      <alignment vertical="center" wrapText="1"/>
      <protection locked="0"/>
    </xf>
    <xf numFmtId="0" fontId="12" fillId="6" borderId="0" xfId="0" applyFont="1" applyFill="1" applyProtection="1">
      <protection locked="0"/>
    </xf>
    <xf numFmtId="0" fontId="8" fillId="5" borderId="0" xfId="0" applyFont="1" applyFill="1" applyAlignment="1" applyProtection="1">
      <alignment wrapText="1"/>
      <protection locked="0"/>
    </xf>
    <xf numFmtId="0" fontId="21" fillId="3" borderId="0" xfId="0" applyFont="1" applyFill="1" applyAlignment="1" applyProtection="1">
      <alignment vertical="center" wrapText="1"/>
      <protection locked="0"/>
    </xf>
    <xf numFmtId="0" fontId="6" fillId="0" borderId="0" xfId="0" applyFont="1" applyProtection="1">
      <protection locked="0"/>
    </xf>
    <xf numFmtId="0" fontId="15" fillId="0" borderId="0" xfId="0" applyFont="1" applyAlignment="1">
      <alignment vertical="center"/>
    </xf>
    <xf numFmtId="0" fontId="16" fillId="10" borderId="0" xfId="0" applyFont="1" applyFill="1" applyAlignment="1">
      <alignment vertical="center"/>
    </xf>
    <xf numFmtId="0" fontId="17" fillId="11" borderId="0" xfId="0" applyFont="1" applyFill="1" applyAlignment="1">
      <alignment vertical="center"/>
    </xf>
    <xf numFmtId="0" fontId="14" fillId="8" borderId="0" xfId="0" applyFont="1" applyFill="1" applyAlignment="1">
      <alignment horizontal="left" vertical="center"/>
    </xf>
  </cellXfs>
  <cellStyles count="2">
    <cellStyle name="Hyperlink" xfId="1" builtinId="8"/>
    <cellStyle name="Normal" xfId="0" builtinId="0"/>
  </cellStyles>
  <dxfs count="14">
    <dxf>
      <font>
        <b/>
        <color rgb="FF375623"/>
      </font>
      <fill>
        <patternFill patternType="solid">
          <bgColor rgb="FFE2F0D9"/>
        </patternFill>
      </fill>
    </dxf>
    <dxf>
      <font>
        <b/>
        <color rgb="FFC00000"/>
      </font>
      <fill>
        <patternFill patternType="solid">
          <bgColor rgb="FFFCE4D6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color rgb="FF375623"/>
      </font>
      <fill>
        <patternFill patternType="solid">
          <bgColor rgb="FFE2F0D9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C00000"/>
      </font>
      <fill>
        <patternFill patternType="solid">
          <bgColor rgb="FFFCE4D6"/>
        </patternFill>
      </fill>
    </dxf>
    <dxf>
      <font>
        <b/>
        <color rgb="FF9C0006"/>
      </font>
      <fill>
        <patternFill>
          <bgColor rgb="FFFCE4D6"/>
        </patternFill>
      </fill>
    </dxf>
    <dxf>
      <font>
        <color rgb="FF375623"/>
      </font>
      <fill>
        <patternFill patternType="solid">
          <bgColor rgb="FFE2F0D9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C00000"/>
      </font>
      <fill>
        <patternFill patternType="solid">
          <bgColor rgb="FFFCE4D6"/>
        </patternFill>
      </fill>
    </dxf>
    <dxf>
      <font>
        <b/>
        <color rgb="FF9C0006"/>
      </font>
      <fill>
        <patternFill>
          <bgColor rgb="FFFCE4D6"/>
        </patternFill>
      </fill>
    </dxf>
    <dxf>
      <font>
        <b/>
        <color rgb="FF7F6000"/>
      </font>
      <fill>
        <patternFill>
          <bgColor rgb="FFFFF2CC"/>
        </patternFill>
      </fill>
    </dxf>
    <dxf>
      <font>
        <b/>
        <color rgb="FF9C0006"/>
      </font>
      <fill>
        <patternFill>
          <bgColor rgb="FFFCE4D6"/>
        </patternFill>
      </fill>
    </dxf>
    <dxf>
      <font>
        <b/>
        <color rgb="FF375623"/>
      </font>
      <fill>
        <patternFill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ichael Bailit" id="{1349EB99-765D-46A7-B095-01D06AADDE00}" userId="S::mbailit@bailit-health.com::6e5c4604-85bf-41ef-8e97-4724b7d56589" providerId="AD"/>
</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6-09-12T17:17:05.08" personId="{1349EB99-765D-46A7-B095-01D06AADDE00}" id="{A8645B43-3BF7-4F53-9D84-64DF8CD0F234}">
    <text>Practices may not know the acronym “APM.”  Better to title this a “Provider Incentive Payment Application.”  “Workbook” seems unnecessary.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D9" dT="2026-09-12T17:20:03.02" personId="{1349EB99-765D-46A7-B095-01D06AADDE00}" id="{2318AEDA-0BCB-4025-92B9-44F29CAD3910}">
    <text>“pathway”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showGridLines="0" tabSelected="1" topLeftCell="A18" workbookViewId="0">
      <selection activeCell="A32" sqref="A32"/>
    </sheetView>
  </sheetViews>
  <sheetFormatPr defaultRowHeight="14"/>
  <cols>
    <col min="1" max="1" width="18" customWidth="1"/>
    <col min="2" max="2" width="36" customWidth="1"/>
    <col min="3" max="3" width="74" customWidth="1"/>
    <col min="4" max="8" width="12" customWidth="1"/>
  </cols>
  <sheetData>
    <row r="1" spans="1:8" ht="30" customHeight="1">
      <c r="A1" s="44" t="s">
        <v>0</v>
      </c>
      <c r="B1" s="39"/>
      <c r="C1" s="39"/>
      <c r="D1" s="39"/>
      <c r="E1" s="39"/>
      <c r="F1" s="39"/>
      <c r="G1" s="39"/>
      <c r="H1" s="39"/>
    </row>
    <row r="2" spans="1:8" ht="32.15" customHeight="1">
      <c r="A2" s="45" t="s">
        <v>1</v>
      </c>
      <c r="B2" s="39"/>
      <c r="C2" s="39"/>
      <c r="D2" s="39"/>
      <c r="E2" s="39"/>
      <c r="F2" s="39"/>
      <c r="G2" s="39"/>
      <c r="H2" s="39"/>
    </row>
    <row r="4" spans="1:8" ht="36" customHeight="1">
      <c r="A4" s="46" t="s">
        <v>2</v>
      </c>
      <c r="B4" s="39"/>
      <c r="C4" s="39"/>
      <c r="D4" s="39"/>
      <c r="E4" s="39"/>
      <c r="F4" s="39"/>
      <c r="G4" s="39"/>
      <c r="H4" s="39"/>
    </row>
    <row r="6" spans="1:8" ht="44.15" customHeight="1">
      <c r="A6" s="1" t="s">
        <v>3</v>
      </c>
      <c r="B6" s="3" t="s">
        <v>78</v>
      </c>
      <c r="C6" s="8" t="s">
        <v>79</v>
      </c>
    </row>
    <row r="7" spans="1:8" ht="44.15" customHeight="1">
      <c r="A7" s="1" t="s">
        <v>4</v>
      </c>
      <c r="B7" s="3" t="s">
        <v>5</v>
      </c>
      <c r="C7" s="26" t="s">
        <v>6</v>
      </c>
    </row>
    <row r="8" spans="1:8" ht="44.15" customHeight="1">
      <c r="A8" s="1" t="s">
        <v>7</v>
      </c>
      <c r="B8" s="3" t="s">
        <v>8</v>
      </c>
      <c r="C8" s="27" t="s">
        <v>83</v>
      </c>
    </row>
    <row r="9" spans="1:8" ht="44.15" customHeight="1">
      <c r="A9" s="1" t="s">
        <v>9</v>
      </c>
      <c r="B9" s="3" t="s">
        <v>10</v>
      </c>
      <c r="C9" s="26" t="s">
        <v>11</v>
      </c>
    </row>
    <row r="10" spans="1:8" ht="44.15" customHeight="1">
      <c r="A10" s="1" t="s">
        <v>12</v>
      </c>
      <c r="B10" s="3" t="s">
        <v>81</v>
      </c>
      <c r="C10" s="26" t="s">
        <v>13</v>
      </c>
    </row>
    <row r="11" spans="1:8" ht="44.15" customHeight="1">
      <c r="A11" s="1" t="s">
        <v>14</v>
      </c>
      <c r="B11" s="3" t="s">
        <v>80</v>
      </c>
      <c r="C11" s="26" t="s">
        <v>15</v>
      </c>
    </row>
    <row r="12" spans="1:8" ht="44.15" customHeight="1">
      <c r="A12" s="1" t="s">
        <v>16</v>
      </c>
      <c r="B12" s="3" t="s">
        <v>17</v>
      </c>
      <c r="C12" s="26" t="s">
        <v>18</v>
      </c>
    </row>
    <row r="14" spans="1:8" ht="23.15" customHeight="1">
      <c r="A14" s="40" t="s">
        <v>169</v>
      </c>
      <c r="B14" s="39"/>
      <c r="C14" s="39"/>
      <c r="D14" s="39"/>
      <c r="E14" s="39"/>
      <c r="F14" s="39"/>
      <c r="G14" s="39"/>
      <c r="H14" s="39"/>
    </row>
    <row r="15" spans="1:8">
      <c r="A15" s="47" t="s">
        <v>99</v>
      </c>
      <c r="B15" s="48"/>
      <c r="C15" s="48"/>
      <c r="D15" s="48"/>
      <c r="E15" s="48"/>
      <c r="F15" s="48"/>
      <c r="G15" s="48"/>
      <c r="H15" s="48"/>
    </row>
    <row r="16" spans="1:8" ht="32.4" customHeight="1">
      <c r="A16" s="41" t="s">
        <v>100</v>
      </c>
      <c r="B16" s="39"/>
      <c r="C16" s="39"/>
      <c r="D16" s="39"/>
      <c r="E16" s="39"/>
      <c r="F16" s="39"/>
      <c r="G16" s="39"/>
      <c r="H16" s="39"/>
    </row>
    <row r="17" spans="1:8" ht="13.75" customHeight="1">
      <c r="A17" s="49" t="s">
        <v>101</v>
      </c>
      <c r="B17" s="50"/>
      <c r="C17" s="50"/>
      <c r="D17" s="50"/>
      <c r="E17" s="50"/>
      <c r="F17" s="50"/>
      <c r="G17" s="50"/>
      <c r="H17" s="50"/>
    </row>
    <row r="18" spans="1:8">
      <c r="A18" s="49" t="s">
        <v>102</v>
      </c>
      <c r="B18" s="50"/>
      <c r="C18" s="50"/>
      <c r="D18" s="50"/>
      <c r="E18" s="50"/>
      <c r="F18" s="50"/>
      <c r="G18" s="50"/>
      <c r="H18" s="50"/>
    </row>
    <row r="19" spans="1:8">
      <c r="A19" s="41" t="s">
        <v>103</v>
      </c>
      <c r="B19" s="39"/>
      <c r="C19" s="39"/>
      <c r="D19" s="39"/>
      <c r="E19" s="39"/>
      <c r="F19" s="39"/>
      <c r="G19" s="39"/>
      <c r="H19" s="39"/>
    </row>
    <row r="20" spans="1:8" ht="22.25" customHeight="1">
      <c r="A20" s="42" t="s">
        <v>170</v>
      </c>
      <c r="B20" s="43"/>
      <c r="C20" s="43"/>
      <c r="D20" s="43"/>
      <c r="E20" s="43"/>
      <c r="F20" s="43"/>
      <c r="G20" s="43"/>
      <c r="H20" s="43"/>
    </row>
    <row r="21" spans="1:8" ht="23.15" customHeight="1">
      <c r="A21" s="40" t="s">
        <v>19</v>
      </c>
      <c r="B21" s="39"/>
      <c r="C21" s="39"/>
      <c r="D21" s="39"/>
      <c r="E21" s="39"/>
      <c r="F21" s="39"/>
      <c r="G21" s="39"/>
      <c r="H21" s="39"/>
    </row>
    <row r="22" spans="1:8" ht="30" customHeight="1">
      <c r="A22" s="2" t="s">
        <v>20</v>
      </c>
      <c r="B22" s="38" t="s">
        <v>21</v>
      </c>
      <c r="C22" s="39"/>
      <c r="D22" s="39"/>
      <c r="E22" s="39"/>
      <c r="F22" s="39"/>
      <c r="G22" s="39"/>
      <c r="H22" s="39"/>
    </row>
    <row r="23" spans="1:8">
      <c r="A23" s="2" t="s">
        <v>22</v>
      </c>
      <c r="B23" s="38" t="s">
        <v>23</v>
      </c>
      <c r="C23" s="39"/>
      <c r="D23" s="39"/>
      <c r="E23" s="39"/>
      <c r="F23" s="39"/>
      <c r="G23" s="39"/>
      <c r="H23" s="39"/>
    </row>
    <row r="24" spans="1:8">
      <c r="A24" s="2" t="s">
        <v>24</v>
      </c>
      <c r="B24" s="38" t="s">
        <v>25</v>
      </c>
      <c r="C24" s="39"/>
      <c r="D24" s="39"/>
      <c r="E24" s="39"/>
      <c r="F24" s="39"/>
      <c r="G24" s="39"/>
      <c r="H24" s="39"/>
    </row>
    <row r="25" spans="1:8">
      <c r="A25" s="2" t="s">
        <v>26</v>
      </c>
      <c r="B25" s="38" t="s">
        <v>27</v>
      </c>
      <c r="C25" s="39"/>
      <c r="D25" s="39"/>
      <c r="E25" s="39"/>
      <c r="F25" s="39"/>
      <c r="G25" s="39"/>
      <c r="H25" s="39"/>
    </row>
    <row r="26" spans="1:8" ht="30" customHeight="1">
      <c r="A26" s="2" t="s">
        <v>82</v>
      </c>
      <c r="B26" s="38" t="s">
        <v>89</v>
      </c>
      <c r="C26" s="39"/>
      <c r="D26" s="39"/>
      <c r="E26" s="39"/>
      <c r="F26" s="39"/>
      <c r="G26" s="39"/>
      <c r="H26" s="39"/>
    </row>
  </sheetData>
  <mergeCells count="16">
    <mergeCell ref="A19:H19"/>
    <mergeCell ref="A20:H20"/>
    <mergeCell ref="A1:H1"/>
    <mergeCell ref="A2:H2"/>
    <mergeCell ref="A4:H4"/>
    <mergeCell ref="A14:H14"/>
    <mergeCell ref="A15:H15"/>
    <mergeCell ref="A16:H16"/>
    <mergeCell ref="A17:H17"/>
    <mergeCell ref="A18:H18"/>
    <mergeCell ref="B26:H26"/>
    <mergeCell ref="A21:H21"/>
    <mergeCell ref="B22:H22"/>
    <mergeCell ref="B23:H23"/>
    <mergeCell ref="B24:H24"/>
    <mergeCell ref="B25:H25"/>
  </mergeCells>
  <hyperlinks>
    <hyperlink ref="A18:H18" location="ruralzip" display="3. Rural Patient Population Threshold. At least 18 percent of the provider’s patients reside in rural ZIP codes." xr:uid="{8419200F-54E2-4D7B-ACC4-326566E4410A}"/>
    <hyperlink ref="A17:H17" location="ruralzip" display="2. Rural Geographic Location. The provider is physically located in one of Rhode Island’s 18 designated rural municipalities or within Narragansett Indian Tribe territory." xr:uid="{052A4C98-8717-4278-B76D-67B115A546E6}"/>
  </hyperlink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showGridLines="0" workbookViewId="0">
      <selection activeCell="B25" sqref="B25"/>
    </sheetView>
  </sheetViews>
  <sheetFormatPr defaultRowHeight="14"/>
  <cols>
    <col min="1" max="1" width="34" customWidth="1"/>
    <col min="2" max="2" width="42" customWidth="1"/>
    <col min="3" max="3" width="5" customWidth="1"/>
    <col min="4" max="4" width="28" customWidth="1"/>
    <col min="5" max="6" width="20" customWidth="1"/>
  </cols>
  <sheetData>
    <row r="1" spans="1:6" ht="30" customHeight="1">
      <c r="A1" s="44" t="s">
        <v>28</v>
      </c>
      <c r="B1" s="39"/>
      <c r="C1" s="39"/>
      <c r="D1" s="39"/>
      <c r="E1" s="39"/>
      <c r="F1" s="39"/>
    </row>
    <row r="2" spans="1:6" ht="32.15" customHeight="1">
      <c r="A2" s="45" t="s">
        <v>29</v>
      </c>
      <c r="B2" s="39"/>
      <c r="C2" s="39"/>
      <c r="D2" s="39"/>
      <c r="E2" s="39"/>
      <c r="F2" s="39"/>
    </row>
    <row r="4" spans="1:6" ht="36" customHeight="1">
      <c r="A4" s="53" t="s">
        <v>30</v>
      </c>
      <c r="B4" s="39"/>
      <c r="C4" s="39"/>
      <c r="D4" s="39"/>
      <c r="E4" s="39"/>
      <c r="F4" s="39"/>
    </row>
    <row r="6" spans="1:6" ht="27.9" customHeight="1">
      <c r="A6" s="3" t="s">
        <v>31</v>
      </c>
      <c r="B6" s="4"/>
      <c r="D6" s="7" t="s">
        <v>32</v>
      </c>
      <c r="E6" s="52" t="str">
        <f>IF(COUNTA(B6:B13)&lt;8,"INCOMPLETE","COMPLETE")</f>
        <v>INCOMPLETE</v>
      </c>
      <c r="F6" s="39"/>
    </row>
    <row r="7" spans="1:6" ht="27.9" customHeight="1">
      <c r="A7" s="3" t="s">
        <v>33</v>
      </c>
      <c r="B7" s="4"/>
    </row>
    <row r="8" spans="1:6" ht="27.9" customHeight="1">
      <c r="A8" s="3" t="s">
        <v>34</v>
      </c>
      <c r="B8" s="4"/>
    </row>
    <row r="9" spans="1:6" ht="27.9" customHeight="1">
      <c r="A9" s="3" t="s">
        <v>35</v>
      </c>
      <c r="B9" s="4"/>
    </row>
    <row r="10" spans="1:6" ht="27.9" customHeight="1">
      <c r="A10" s="3" t="s">
        <v>36</v>
      </c>
      <c r="B10" s="4"/>
    </row>
    <row r="11" spans="1:6" ht="27.9" customHeight="1">
      <c r="A11" s="3" t="s">
        <v>37</v>
      </c>
      <c r="B11" s="4"/>
    </row>
    <row r="12" spans="1:6" ht="27.9" customHeight="1">
      <c r="A12" s="3" t="s">
        <v>38</v>
      </c>
      <c r="B12" s="4"/>
    </row>
    <row r="13" spans="1:6" ht="27.9" customHeight="1">
      <c r="A13" s="3" t="s">
        <v>39</v>
      </c>
      <c r="B13" s="5"/>
    </row>
    <row r="14" spans="1:6" ht="27.9" customHeight="1"/>
    <row r="15" spans="1:6" ht="27.9" customHeight="1">
      <c r="A15" s="40" t="s">
        <v>40</v>
      </c>
      <c r="B15" s="39"/>
      <c r="C15" s="39"/>
      <c r="D15" s="39"/>
      <c r="E15" s="39"/>
      <c r="F15" s="39"/>
    </row>
    <row r="16" spans="1:6" ht="27.9" customHeight="1">
      <c r="A16" s="6" t="s">
        <v>41</v>
      </c>
      <c r="B16" s="54" t="str">
        <f>IF(B6="","Enter the submitting organization name above",IF(B12="","APM Application - "&amp;B6&amp;".xlsx","APM Application - "&amp;B6&amp;" - PY"&amp;B12&amp;".xlsx"))</f>
        <v>Enter the submitting organization name above</v>
      </c>
      <c r="C16" s="55"/>
      <c r="D16" s="55"/>
      <c r="E16" s="55"/>
      <c r="F16" s="55"/>
    </row>
    <row r="17" spans="1:6" ht="27.9" customHeight="1"/>
    <row r="18" spans="1:6" ht="27.9" customHeight="1">
      <c r="A18" s="51" t="s">
        <v>42</v>
      </c>
      <c r="B18" s="39"/>
      <c r="C18" s="39"/>
      <c r="D18" s="39"/>
      <c r="E18" s="39"/>
      <c r="F18" s="39"/>
    </row>
    <row r="19" spans="1:6" ht="27.9" customHeight="1">
      <c r="A19" s="39"/>
      <c r="B19" s="39"/>
      <c r="C19" s="39"/>
      <c r="D19" s="39"/>
      <c r="E19" s="39"/>
      <c r="F19" s="39"/>
    </row>
  </sheetData>
  <mergeCells count="7">
    <mergeCell ref="A18:F19"/>
    <mergeCell ref="E6:F6"/>
    <mergeCell ref="A1:F1"/>
    <mergeCell ref="A2:F2"/>
    <mergeCell ref="A4:F4"/>
    <mergeCell ref="A15:F15"/>
    <mergeCell ref="B16:F16"/>
  </mergeCells>
  <conditionalFormatting sqref="E6">
    <cfRule type="containsText" dxfId="13" priority="1" operator="containsText" text="COMPLETE"/>
    <cfRule type="containsText" dxfId="12" priority="2" operator="containsText" text="ERROR"/>
    <cfRule type="containsText" dxfId="11" priority="3" operator="containsText" text="INCOMPLETE"/>
  </conditionalFormatting>
  <dataValidations count="1">
    <dataValidation type="list" allowBlank="1" showInputMessage="1" showErrorMessage="1" sqref="B11" xr:uid="{00000000-0002-0000-0100-000000000000}">
      <formula1>"Hospital,Hospital System or Health System,Primary care practice or medical group,FQHC or Rural Health Clinic or community health center organization,Independent Practice Association (IPA),Accountable Care Organization (ACO),Other"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06"/>
  <sheetViews>
    <sheetView showGridLines="0" zoomScale="55" zoomScaleNormal="55" workbookViewId="0">
      <selection activeCell="O57" sqref="O57"/>
    </sheetView>
  </sheetViews>
  <sheetFormatPr defaultColWidth="8.83203125" defaultRowHeight="14"/>
  <cols>
    <col min="1" max="1" width="25" style="16" customWidth="1"/>
    <col min="2" max="2" width="19" style="16" customWidth="1"/>
    <col min="3" max="3" width="13.83203125" style="16" customWidth="1"/>
    <col min="4" max="4" width="5.6640625" style="16" customWidth="1"/>
    <col min="5" max="5" width="10" style="16" customWidth="1"/>
    <col min="6" max="7" width="17.83203125" style="16" customWidth="1"/>
    <col min="8" max="10" width="21.9140625" style="16" customWidth="1"/>
    <col min="11" max="11" width="27.08203125" style="16" customWidth="1"/>
    <col min="12" max="12" width="17.4140625" style="16" customWidth="1"/>
    <col min="13" max="13" width="21.58203125" style="16" customWidth="1"/>
    <col min="14" max="14" width="18.1640625" style="16" customWidth="1"/>
    <col min="15" max="16" width="22" style="16" customWidth="1"/>
    <col min="17" max="16384" width="8.83203125" style="16"/>
  </cols>
  <sheetData>
    <row r="1" spans="1:16" ht="30" customHeight="1">
      <c r="A1" s="56" t="s">
        <v>43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16" ht="32.15" customHeight="1">
      <c r="A2" s="58" t="s">
        <v>44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1:16" ht="24" customHeight="1">
      <c r="A3" s="59" t="str">
        <f>"Submitting organization: "&amp;IF('Applicant Information'!B6="","[complete Applicant Information]",'Applicant Information'!B6)&amp;"   |   Program year: "&amp;IF('Applicant Information'!B12="","[not entered]",'Applicant Information'!B12)</f>
        <v>Submitting organization: [complete Applicant Information]   |   Program year: [not entered]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</row>
    <row r="4" spans="1:16" ht="27.9" customHeight="1">
      <c r="A4" s="60" t="s">
        <v>45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</row>
    <row r="6" spans="1:16" ht="61.25" customHeight="1">
      <c r="A6" s="17" t="s">
        <v>46</v>
      </c>
      <c r="B6" s="17" t="s">
        <v>47</v>
      </c>
      <c r="C6" s="17" t="s">
        <v>48</v>
      </c>
      <c r="D6" s="17" t="s">
        <v>49</v>
      </c>
      <c r="E6" s="17" t="s">
        <v>50</v>
      </c>
      <c r="F6" s="17" t="s">
        <v>51</v>
      </c>
      <c r="G6" s="17" t="s">
        <v>88</v>
      </c>
      <c r="H6" s="17" t="s">
        <v>52</v>
      </c>
      <c r="I6" s="17" t="s">
        <v>163</v>
      </c>
      <c r="J6" s="17" t="s">
        <v>164</v>
      </c>
      <c r="K6" s="17" t="s">
        <v>85</v>
      </c>
      <c r="L6" s="17" t="s">
        <v>53</v>
      </c>
      <c r="M6" s="17" t="s">
        <v>54</v>
      </c>
      <c r="N6" s="17" t="s">
        <v>84</v>
      </c>
      <c r="O6" s="18" t="s">
        <v>55</v>
      </c>
      <c r="P6" s="18" t="s">
        <v>56</v>
      </c>
    </row>
    <row r="7" spans="1:16">
      <c r="A7" s="19"/>
      <c r="B7" s="24"/>
      <c r="C7" s="19"/>
      <c r="D7" s="24"/>
      <c r="E7" s="19"/>
      <c r="F7" s="19"/>
      <c r="G7" s="19"/>
      <c r="H7" s="19"/>
      <c r="I7" s="19"/>
      <c r="J7" s="19"/>
      <c r="K7" s="19"/>
      <c r="L7" s="19"/>
      <c r="M7" s="19"/>
      <c r="N7" s="19"/>
      <c r="O7" s="23" t="str">
        <f t="shared" ref="O7:O38" si="0">IF(COUNTA(A7:E7)=0,"",IF(COUNTIFS($A$7:$A$206,A7,$B$7:$B$206,B7,$C$7:$C$206,C7,$D$7:$D$206,D7,$E$7:$E$206,E7)&gt;1,"DUPLICATE PRACTICE SITE","No duplicate"))</f>
        <v/>
      </c>
      <c r="P7" s="23" t="str">
        <f>IF(COUNTA(A7:N7)=0,"",IF(OR(A7="",B7="",C7="",D7="",E7="",F7="",I7="",K7="",L7=""),"INCOMPLETE",IF(AND(LEFT(I7,1)="3",J7=""),"INCOMPLETE: Rural patient percentage",IF(AND(H7="Other (Please describe in Column N)",N7=""),"ERROR: Primary Care Practice Parent Organization Relationship",IF(O7="DUPLICATE PCMH ID","ERROR: Duplicate PCMH ID",IF(AND(L7="Current participation",M7=""),"INCOMPLETE: Payer name","COMPLETE"))))))</f>
        <v/>
      </c>
    </row>
    <row r="8" spans="1:16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3" t="str">
        <f t="shared" si="0"/>
        <v/>
      </c>
      <c r="P8" s="23" t="str">
        <f t="shared" ref="P8:P71" si="1">IF(COUNTA(A8:N8)=0,"",IF(OR(A8="",B8="",C8="",D8="",E8="",F8="",I8="",K8="",L8=""),"INCOMPLETE",IF(AND(LEFT(I8,1)="3",J8=""),"INCOMPLETE: Rural patient percentage",IF(AND(H8="Other (Please describe in Column N)",N8=""),"ERROR: Primary Care Practice Parent Organization Relationship",IF(O8="DUPLICATE PCMH ID","ERROR: Duplicate PCMH ID",IF(AND(L8="Current participation",M8=""),"INCOMPLETE: Payer name","COMPLETE"))))))</f>
        <v/>
      </c>
    </row>
    <row r="9" spans="1:16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3" t="str">
        <f t="shared" si="0"/>
        <v/>
      </c>
      <c r="P9" s="23" t="str">
        <f t="shared" si="1"/>
        <v/>
      </c>
    </row>
    <row r="10" spans="1:16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3" t="str">
        <f t="shared" si="0"/>
        <v/>
      </c>
      <c r="P10" s="23" t="str">
        <f t="shared" si="1"/>
        <v/>
      </c>
    </row>
    <row r="11" spans="1:16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3" t="str">
        <f t="shared" si="0"/>
        <v/>
      </c>
      <c r="P11" s="23" t="str">
        <f t="shared" si="1"/>
        <v/>
      </c>
    </row>
    <row r="12" spans="1:16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3" t="str">
        <f t="shared" si="0"/>
        <v/>
      </c>
      <c r="P12" s="23" t="str">
        <f t="shared" si="1"/>
        <v/>
      </c>
    </row>
    <row r="13" spans="1:16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3" t="str">
        <f t="shared" si="0"/>
        <v/>
      </c>
      <c r="P13" s="23" t="str">
        <f t="shared" si="1"/>
        <v/>
      </c>
    </row>
    <row r="14" spans="1:16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3" t="str">
        <f t="shared" si="0"/>
        <v/>
      </c>
      <c r="P14" s="23" t="str">
        <f t="shared" si="1"/>
        <v/>
      </c>
    </row>
    <row r="15" spans="1:16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3" t="str">
        <f t="shared" si="0"/>
        <v/>
      </c>
      <c r="P15" s="23" t="str">
        <f t="shared" si="1"/>
        <v/>
      </c>
    </row>
    <row r="16" spans="1:16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3" t="str">
        <f t="shared" si="0"/>
        <v/>
      </c>
      <c r="P16" s="23" t="str">
        <f t="shared" si="1"/>
        <v/>
      </c>
    </row>
    <row r="17" spans="1:16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3" t="str">
        <f t="shared" si="0"/>
        <v/>
      </c>
      <c r="P17" s="23" t="str">
        <f t="shared" si="1"/>
        <v/>
      </c>
    </row>
    <row r="18" spans="1:16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3" t="str">
        <f t="shared" si="0"/>
        <v/>
      </c>
      <c r="P18" s="23" t="str">
        <f t="shared" si="1"/>
        <v/>
      </c>
    </row>
    <row r="19" spans="1:16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3" t="str">
        <f t="shared" si="0"/>
        <v/>
      </c>
      <c r="P19" s="23" t="str">
        <f t="shared" si="1"/>
        <v/>
      </c>
    </row>
    <row r="20" spans="1:16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3" t="str">
        <f t="shared" si="0"/>
        <v/>
      </c>
      <c r="P20" s="23" t="str">
        <f t="shared" si="1"/>
        <v/>
      </c>
    </row>
    <row r="21" spans="1:16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3" t="str">
        <f t="shared" si="0"/>
        <v/>
      </c>
      <c r="P21" s="23" t="str">
        <f t="shared" si="1"/>
        <v/>
      </c>
    </row>
    <row r="22" spans="1:16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3" t="str">
        <f t="shared" si="0"/>
        <v/>
      </c>
      <c r="P22" s="23" t="str">
        <f t="shared" si="1"/>
        <v/>
      </c>
    </row>
    <row r="23" spans="1:16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3" t="str">
        <f t="shared" si="0"/>
        <v/>
      </c>
      <c r="P23" s="23" t="str">
        <f t="shared" si="1"/>
        <v/>
      </c>
    </row>
    <row r="24" spans="1:16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3" t="str">
        <f t="shared" si="0"/>
        <v/>
      </c>
      <c r="P24" s="23" t="str">
        <f t="shared" si="1"/>
        <v/>
      </c>
    </row>
    <row r="25" spans="1:16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3" t="str">
        <f t="shared" si="0"/>
        <v/>
      </c>
      <c r="P25" s="23" t="str">
        <f t="shared" si="1"/>
        <v/>
      </c>
    </row>
    <row r="26" spans="1:16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3" t="str">
        <f t="shared" si="0"/>
        <v/>
      </c>
      <c r="P26" s="23" t="str">
        <f t="shared" si="1"/>
        <v/>
      </c>
    </row>
    <row r="27" spans="1:16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3" t="str">
        <f t="shared" si="0"/>
        <v/>
      </c>
      <c r="P27" s="23" t="str">
        <f t="shared" si="1"/>
        <v/>
      </c>
    </row>
    <row r="28" spans="1:16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3" t="str">
        <f t="shared" si="0"/>
        <v/>
      </c>
      <c r="P28" s="23" t="str">
        <f t="shared" si="1"/>
        <v/>
      </c>
    </row>
    <row r="29" spans="1:16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3" t="str">
        <f t="shared" si="0"/>
        <v/>
      </c>
      <c r="P29" s="23" t="str">
        <f t="shared" si="1"/>
        <v/>
      </c>
    </row>
    <row r="30" spans="1:16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3" t="str">
        <f t="shared" si="0"/>
        <v/>
      </c>
      <c r="P30" s="23" t="str">
        <f t="shared" si="1"/>
        <v/>
      </c>
    </row>
    <row r="31" spans="1:16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3" t="str">
        <f t="shared" si="0"/>
        <v/>
      </c>
      <c r="P31" s="23" t="str">
        <f t="shared" si="1"/>
        <v/>
      </c>
    </row>
    <row r="32" spans="1:16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3" t="str">
        <f t="shared" si="0"/>
        <v/>
      </c>
      <c r="P32" s="23" t="str">
        <f t="shared" si="1"/>
        <v/>
      </c>
    </row>
    <row r="33" spans="1:16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3" t="str">
        <f t="shared" si="0"/>
        <v/>
      </c>
      <c r="P33" s="23" t="str">
        <f t="shared" si="1"/>
        <v/>
      </c>
    </row>
    <row r="34" spans="1:16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3" t="str">
        <f t="shared" si="0"/>
        <v/>
      </c>
      <c r="P34" s="23" t="str">
        <f t="shared" si="1"/>
        <v/>
      </c>
    </row>
    <row r="35" spans="1:16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3" t="str">
        <f t="shared" si="0"/>
        <v/>
      </c>
      <c r="P35" s="23" t="str">
        <f t="shared" si="1"/>
        <v/>
      </c>
    </row>
    <row r="36" spans="1:16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3" t="str">
        <f t="shared" si="0"/>
        <v/>
      </c>
      <c r="P36" s="23" t="str">
        <f t="shared" si="1"/>
        <v/>
      </c>
    </row>
    <row r="37" spans="1:16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3" t="str">
        <f t="shared" si="0"/>
        <v/>
      </c>
      <c r="P37" s="23" t="str">
        <f t="shared" si="1"/>
        <v/>
      </c>
    </row>
    <row r="38" spans="1:16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3" t="str">
        <f t="shared" si="0"/>
        <v/>
      </c>
      <c r="P38" s="23" t="str">
        <f t="shared" si="1"/>
        <v/>
      </c>
    </row>
    <row r="39" spans="1:16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3" t="str">
        <f t="shared" ref="O39:O70" si="2">IF(COUNTA(A39:E39)=0,"",IF(COUNTIFS($A$7:$A$206,A39,$B$7:$B$206,B39,$C$7:$C$206,C39,$D$7:$D$206,D39,$E$7:$E$206,E39)&gt;1,"DUPLICATE PRACTICE SITE","No duplicate"))</f>
        <v/>
      </c>
      <c r="P39" s="23" t="str">
        <f t="shared" si="1"/>
        <v/>
      </c>
    </row>
    <row r="40" spans="1:16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3" t="str">
        <f t="shared" si="2"/>
        <v/>
      </c>
      <c r="P40" s="23" t="str">
        <f t="shared" si="1"/>
        <v/>
      </c>
    </row>
    <row r="41" spans="1:16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3" t="str">
        <f t="shared" si="2"/>
        <v/>
      </c>
      <c r="P41" s="23" t="str">
        <f t="shared" si="1"/>
        <v/>
      </c>
    </row>
    <row r="42" spans="1:16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3" t="str">
        <f t="shared" si="2"/>
        <v/>
      </c>
      <c r="P42" s="23" t="str">
        <f t="shared" si="1"/>
        <v/>
      </c>
    </row>
    <row r="43" spans="1:16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3" t="str">
        <f t="shared" si="2"/>
        <v/>
      </c>
      <c r="P43" s="23" t="str">
        <f t="shared" si="1"/>
        <v/>
      </c>
    </row>
    <row r="44" spans="1:16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3" t="str">
        <f t="shared" si="2"/>
        <v/>
      </c>
      <c r="P44" s="23" t="str">
        <f t="shared" si="1"/>
        <v/>
      </c>
    </row>
    <row r="45" spans="1:16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3" t="str">
        <f t="shared" si="2"/>
        <v/>
      </c>
      <c r="P45" s="23" t="str">
        <f t="shared" si="1"/>
        <v/>
      </c>
    </row>
    <row r="46" spans="1:16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3" t="str">
        <f t="shared" si="2"/>
        <v/>
      </c>
      <c r="P46" s="23" t="str">
        <f t="shared" si="1"/>
        <v/>
      </c>
    </row>
    <row r="47" spans="1:16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3" t="str">
        <f t="shared" si="2"/>
        <v/>
      </c>
      <c r="P47" s="23" t="str">
        <f t="shared" si="1"/>
        <v/>
      </c>
    </row>
    <row r="48" spans="1:16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3" t="str">
        <f t="shared" si="2"/>
        <v/>
      </c>
      <c r="P48" s="23" t="str">
        <f t="shared" si="1"/>
        <v/>
      </c>
    </row>
    <row r="49" spans="1:16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3" t="str">
        <f t="shared" si="2"/>
        <v/>
      </c>
      <c r="P49" s="23" t="str">
        <f t="shared" si="1"/>
        <v/>
      </c>
    </row>
    <row r="50" spans="1:16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3" t="str">
        <f t="shared" si="2"/>
        <v/>
      </c>
      <c r="P50" s="23" t="str">
        <f t="shared" si="1"/>
        <v/>
      </c>
    </row>
    <row r="51" spans="1:16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3" t="str">
        <f t="shared" si="2"/>
        <v/>
      </c>
      <c r="P51" s="23" t="str">
        <f t="shared" si="1"/>
        <v/>
      </c>
    </row>
    <row r="52" spans="1:16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3" t="str">
        <f t="shared" si="2"/>
        <v/>
      </c>
      <c r="P52" s="23" t="str">
        <f t="shared" si="1"/>
        <v/>
      </c>
    </row>
    <row r="53" spans="1:16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3" t="str">
        <f t="shared" si="2"/>
        <v/>
      </c>
      <c r="P53" s="23" t="str">
        <f t="shared" si="1"/>
        <v/>
      </c>
    </row>
    <row r="54" spans="1:16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3" t="str">
        <f t="shared" si="2"/>
        <v/>
      </c>
      <c r="P54" s="23" t="str">
        <f t="shared" si="1"/>
        <v/>
      </c>
    </row>
    <row r="55" spans="1:16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3" t="str">
        <f t="shared" si="2"/>
        <v/>
      </c>
      <c r="P55" s="23" t="str">
        <f t="shared" si="1"/>
        <v/>
      </c>
    </row>
    <row r="56" spans="1:16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3" t="str">
        <f t="shared" si="2"/>
        <v/>
      </c>
      <c r="P56" s="23" t="str">
        <f t="shared" si="1"/>
        <v/>
      </c>
    </row>
    <row r="57" spans="1:16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3" t="str">
        <f t="shared" si="2"/>
        <v/>
      </c>
      <c r="P57" s="23" t="str">
        <f t="shared" si="1"/>
        <v/>
      </c>
    </row>
    <row r="58" spans="1:16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3" t="str">
        <f t="shared" si="2"/>
        <v/>
      </c>
      <c r="P58" s="23" t="str">
        <f t="shared" si="1"/>
        <v/>
      </c>
    </row>
    <row r="59" spans="1:16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3" t="str">
        <f t="shared" si="2"/>
        <v/>
      </c>
      <c r="P59" s="23" t="str">
        <f t="shared" si="1"/>
        <v/>
      </c>
    </row>
    <row r="60" spans="1:16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3" t="str">
        <f t="shared" si="2"/>
        <v/>
      </c>
      <c r="P60" s="23" t="str">
        <f t="shared" si="1"/>
        <v/>
      </c>
    </row>
    <row r="61" spans="1:16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3" t="str">
        <f t="shared" si="2"/>
        <v/>
      </c>
      <c r="P61" s="23" t="str">
        <f t="shared" si="1"/>
        <v/>
      </c>
    </row>
    <row r="62" spans="1:16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3" t="str">
        <f t="shared" si="2"/>
        <v/>
      </c>
      <c r="P62" s="23" t="str">
        <f t="shared" si="1"/>
        <v/>
      </c>
    </row>
    <row r="63" spans="1:16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3" t="str">
        <f t="shared" si="2"/>
        <v/>
      </c>
      <c r="P63" s="23" t="str">
        <f t="shared" si="1"/>
        <v/>
      </c>
    </row>
    <row r="64" spans="1:16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3" t="str">
        <f t="shared" si="2"/>
        <v/>
      </c>
      <c r="P64" s="23" t="str">
        <f t="shared" si="1"/>
        <v/>
      </c>
    </row>
    <row r="65" spans="1:16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3" t="str">
        <f t="shared" si="2"/>
        <v/>
      </c>
      <c r="P65" s="23" t="str">
        <f t="shared" si="1"/>
        <v/>
      </c>
    </row>
    <row r="66" spans="1:16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3" t="str">
        <f t="shared" si="2"/>
        <v/>
      </c>
      <c r="P66" s="23" t="str">
        <f t="shared" si="1"/>
        <v/>
      </c>
    </row>
    <row r="67" spans="1:16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3" t="str">
        <f t="shared" si="2"/>
        <v/>
      </c>
      <c r="P67" s="23" t="str">
        <f t="shared" si="1"/>
        <v/>
      </c>
    </row>
    <row r="68" spans="1:16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3" t="str">
        <f t="shared" si="2"/>
        <v/>
      </c>
      <c r="P68" s="23" t="str">
        <f t="shared" si="1"/>
        <v/>
      </c>
    </row>
    <row r="69" spans="1:16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3" t="str">
        <f t="shared" si="2"/>
        <v/>
      </c>
      <c r="P69" s="23" t="str">
        <f t="shared" si="1"/>
        <v/>
      </c>
    </row>
    <row r="70" spans="1:16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3" t="str">
        <f t="shared" si="2"/>
        <v/>
      </c>
      <c r="P70" s="23" t="str">
        <f t="shared" si="1"/>
        <v/>
      </c>
    </row>
    <row r="71" spans="1:16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3" t="str">
        <f t="shared" ref="O71:O102" si="3">IF(COUNTA(A71:E71)=0,"",IF(COUNTIFS($A$7:$A$206,A71,$B$7:$B$206,B71,$C$7:$C$206,C71,$D$7:$D$206,D71,$E$7:$E$206,E71)&gt;1,"DUPLICATE PRACTICE SITE","No duplicate"))</f>
        <v/>
      </c>
      <c r="P71" s="23" t="str">
        <f t="shared" si="1"/>
        <v/>
      </c>
    </row>
    <row r="72" spans="1:16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3" t="str">
        <f t="shared" si="3"/>
        <v/>
      </c>
      <c r="P72" s="23" t="str">
        <f t="shared" ref="P72:P135" si="4">IF(COUNTA(A72:N72)=0,"",IF(OR(A72="",B72="",C72="",D72="",E72="",F72="",I72="",K72="",L72=""),"INCOMPLETE",IF(AND(LEFT(I72,1)="3",J72=""),"INCOMPLETE: Rural patient percentage",IF(AND(H72="Other (Please describe in Column N)",N72=""),"ERROR: Primary Care Practice Parent Organization Relationship",IF(O72="DUPLICATE PCMH ID","ERROR: Duplicate PCMH ID",IF(AND(L72="Current participation",M72=""),"INCOMPLETE: Payer name","COMPLETE"))))))</f>
        <v/>
      </c>
    </row>
    <row r="73" spans="1:16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3" t="str">
        <f t="shared" si="3"/>
        <v/>
      </c>
      <c r="P73" s="23" t="str">
        <f t="shared" si="4"/>
        <v/>
      </c>
    </row>
    <row r="74" spans="1:16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3" t="str">
        <f t="shared" si="3"/>
        <v/>
      </c>
      <c r="P74" s="23" t="str">
        <f t="shared" si="4"/>
        <v/>
      </c>
    </row>
    <row r="75" spans="1:16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3" t="str">
        <f t="shared" si="3"/>
        <v/>
      </c>
      <c r="P75" s="23" t="str">
        <f t="shared" si="4"/>
        <v/>
      </c>
    </row>
    <row r="76" spans="1:16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3" t="str">
        <f t="shared" si="3"/>
        <v/>
      </c>
      <c r="P76" s="23" t="str">
        <f t="shared" si="4"/>
        <v/>
      </c>
    </row>
    <row r="77" spans="1:16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3" t="str">
        <f t="shared" si="3"/>
        <v/>
      </c>
      <c r="P77" s="23" t="str">
        <f t="shared" si="4"/>
        <v/>
      </c>
    </row>
    <row r="78" spans="1:16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3" t="str">
        <f t="shared" si="3"/>
        <v/>
      </c>
      <c r="P78" s="23" t="str">
        <f t="shared" si="4"/>
        <v/>
      </c>
    </row>
    <row r="79" spans="1:16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3" t="str">
        <f t="shared" si="3"/>
        <v/>
      </c>
      <c r="P79" s="23" t="str">
        <f t="shared" si="4"/>
        <v/>
      </c>
    </row>
    <row r="80" spans="1:16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3" t="str">
        <f t="shared" si="3"/>
        <v/>
      </c>
      <c r="P80" s="23" t="str">
        <f t="shared" si="4"/>
        <v/>
      </c>
    </row>
    <row r="81" spans="1:16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3" t="str">
        <f t="shared" si="3"/>
        <v/>
      </c>
      <c r="P81" s="23" t="str">
        <f t="shared" si="4"/>
        <v/>
      </c>
    </row>
    <row r="82" spans="1:16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3" t="str">
        <f t="shared" si="3"/>
        <v/>
      </c>
      <c r="P82" s="23" t="str">
        <f t="shared" si="4"/>
        <v/>
      </c>
    </row>
    <row r="83" spans="1:16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3" t="str">
        <f t="shared" si="3"/>
        <v/>
      </c>
      <c r="P83" s="23" t="str">
        <f t="shared" si="4"/>
        <v/>
      </c>
    </row>
    <row r="84" spans="1:16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3" t="str">
        <f t="shared" si="3"/>
        <v/>
      </c>
      <c r="P84" s="23" t="str">
        <f t="shared" si="4"/>
        <v/>
      </c>
    </row>
    <row r="85" spans="1:16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3" t="str">
        <f t="shared" si="3"/>
        <v/>
      </c>
      <c r="P85" s="23" t="str">
        <f t="shared" si="4"/>
        <v/>
      </c>
    </row>
    <row r="86" spans="1:16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3" t="str">
        <f t="shared" si="3"/>
        <v/>
      </c>
      <c r="P86" s="23" t="str">
        <f t="shared" si="4"/>
        <v/>
      </c>
    </row>
    <row r="87" spans="1:16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3" t="str">
        <f t="shared" si="3"/>
        <v/>
      </c>
      <c r="P87" s="23" t="str">
        <f t="shared" si="4"/>
        <v/>
      </c>
    </row>
    <row r="88" spans="1:16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3" t="str">
        <f t="shared" si="3"/>
        <v/>
      </c>
      <c r="P88" s="23" t="str">
        <f t="shared" si="4"/>
        <v/>
      </c>
    </row>
    <row r="89" spans="1:16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3" t="str">
        <f t="shared" si="3"/>
        <v/>
      </c>
      <c r="P89" s="23" t="str">
        <f t="shared" si="4"/>
        <v/>
      </c>
    </row>
    <row r="90" spans="1:16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3" t="str">
        <f t="shared" si="3"/>
        <v/>
      </c>
      <c r="P90" s="23" t="str">
        <f t="shared" si="4"/>
        <v/>
      </c>
    </row>
    <row r="91" spans="1:16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3" t="str">
        <f t="shared" si="3"/>
        <v/>
      </c>
      <c r="P91" s="23" t="str">
        <f t="shared" si="4"/>
        <v/>
      </c>
    </row>
    <row r="92" spans="1:16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3" t="str">
        <f t="shared" si="3"/>
        <v/>
      </c>
      <c r="P92" s="23" t="str">
        <f t="shared" si="4"/>
        <v/>
      </c>
    </row>
    <row r="93" spans="1:16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3" t="str">
        <f t="shared" si="3"/>
        <v/>
      </c>
      <c r="P93" s="23" t="str">
        <f t="shared" si="4"/>
        <v/>
      </c>
    </row>
    <row r="94" spans="1:16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3" t="str">
        <f t="shared" si="3"/>
        <v/>
      </c>
      <c r="P94" s="23" t="str">
        <f t="shared" si="4"/>
        <v/>
      </c>
    </row>
    <row r="95" spans="1:16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3" t="str">
        <f t="shared" si="3"/>
        <v/>
      </c>
      <c r="P95" s="23" t="str">
        <f t="shared" si="4"/>
        <v/>
      </c>
    </row>
    <row r="96" spans="1:16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3" t="str">
        <f t="shared" si="3"/>
        <v/>
      </c>
      <c r="P96" s="23" t="str">
        <f t="shared" si="4"/>
        <v/>
      </c>
    </row>
    <row r="97" spans="1:16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3" t="str">
        <f t="shared" si="3"/>
        <v/>
      </c>
      <c r="P97" s="23" t="str">
        <f t="shared" si="4"/>
        <v/>
      </c>
    </row>
    <row r="98" spans="1:16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3" t="str">
        <f t="shared" si="3"/>
        <v/>
      </c>
      <c r="P98" s="23" t="str">
        <f t="shared" si="4"/>
        <v/>
      </c>
    </row>
    <row r="99" spans="1:16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3" t="str">
        <f t="shared" si="3"/>
        <v/>
      </c>
      <c r="P99" s="23" t="str">
        <f t="shared" si="4"/>
        <v/>
      </c>
    </row>
    <row r="100" spans="1:16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3" t="str">
        <f t="shared" si="3"/>
        <v/>
      </c>
      <c r="P100" s="23" t="str">
        <f t="shared" si="4"/>
        <v/>
      </c>
    </row>
    <row r="101" spans="1:16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3" t="str">
        <f t="shared" si="3"/>
        <v/>
      </c>
      <c r="P101" s="23" t="str">
        <f t="shared" si="4"/>
        <v/>
      </c>
    </row>
    <row r="102" spans="1:16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3" t="str">
        <f t="shared" si="3"/>
        <v/>
      </c>
      <c r="P102" s="23" t="str">
        <f t="shared" si="4"/>
        <v/>
      </c>
    </row>
    <row r="103" spans="1:16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3" t="str">
        <f t="shared" ref="O103:O134" si="5">IF(COUNTA(A103:E103)=0,"",IF(COUNTIFS($A$7:$A$206,A103,$B$7:$B$206,B103,$C$7:$C$206,C103,$D$7:$D$206,D103,$E$7:$E$206,E103)&gt;1,"DUPLICATE PRACTICE SITE","No duplicate"))</f>
        <v/>
      </c>
      <c r="P103" s="23" t="str">
        <f t="shared" si="4"/>
        <v/>
      </c>
    </row>
    <row r="104" spans="1:16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3" t="str">
        <f t="shared" si="5"/>
        <v/>
      </c>
      <c r="P104" s="23" t="str">
        <f t="shared" si="4"/>
        <v/>
      </c>
    </row>
    <row r="105" spans="1:16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3" t="str">
        <f t="shared" si="5"/>
        <v/>
      </c>
      <c r="P105" s="23" t="str">
        <f t="shared" si="4"/>
        <v/>
      </c>
    </row>
    <row r="106" spans="1:16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3" t="str">
        <f t="shared" si="5"/>
        <v/>
      </c>
      <c r="P106" s="23" t="str">
        <f t="shared" si="4"/>
        <v/>
      </c>
    </row>
    <row r="107" spans="1:16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3" t="str">
        <f t="shared" si="5"/>
        <v/>
      </c>
      <c r="P107" s="23" t="str">
        <f t="shared" si="4"/>
        <v/>
      </c>
    </row>
    <row r="108" spans="1:16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3" t="str">
        <f t="shared" si="5"/>
        <v/>
      </c>
      <c r="P108" s="23" t="str">
        <f t="shared" si="4"/>
        <v/>
      </c>
    </row>
    <row r="109" spans="1:16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3" t="str">
        <f t="shared" si="5"/>
        <v/>
      </c>
      <c r="P109" s="23" t="str">
        <f t="shared" si="4"/>
        <v/>
      </c>
    </row>
    <row r="110" spans="1:16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3" t="str">
        <f t="shared" si="5"/>
        <v/>
      </c>
      <c r="P110" s="23" t="str">
        <f t="shared" si="4"/>
        <v/>
      </c>
    </row>
    <row r="111" spans="1:16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3" t="str">
        <f t="shared" si="5"/>
        <v/>
      </c>
      <c r="P111" s="23" t="str">
        <f t="shared" si="4"/>
        <v/>
      </c>
    </row>
    <row r="112" spans="1:16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3" t="str">
        <f t="shared" si="5"/>
        <v/>
      </c>
      <c r="P112" s="23" t="str">
        <f t="shared" si="4"/>
        <v/>
      </c>
    </row>
    <row r="113" spans="1:16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3" t="str">
        <f t="shared" si="5"/>
        <v/>
      </c>
      <c r="P113" s="23" t="str">
        <f t="shared" si="4"/>
        <v/>
      </c>
    </row>
    <row r="114" spans="1:16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3" t="str">
        <f t="shared" si="5"/>
        <v/>
      </c>
      <c r="P114" s="23" t="str">
        <f t="shared" si="4"/>
        <v/>
      </c>
    </row>
    <row r="115" spans="1:16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3" t="str">
        <f t="shared" si="5"/>
        <v/>
      </c>
      <c r="P115" s="23" t="str">
        <f t="shared" si="4"/>
        <v/>
      </c>
    </row>
    <row r="116" spans="1:16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3" t="str">
        <f t="shared" si="5"/>
        <v/>
      </c>
      <c r="P116" s="23" t="str">
        <f t="shared" si="4"/>
        <v/>
      </c>
    </row>
    <row r="117" spans="1:16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3" t="str">
        <f t="shared" si="5"/>
        <v/>
      </c>
      <c r="P117" s="23" t="str">
        <f t="shared" si="4"/>
        <v/>
      </c>
    </row>
    <row r="118" spans="1:16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3" t="str">
        <f t="shared" si="5"/>
        <v/>
      </c>
      <c r="P118" s="23" t="str">
        <f t="shared" si="4"/>
        <v/>
      </c>
    </row>
    <row r="119" spans="1:16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3" t="str">
        <f t="shared" si="5"/>
        <v/>
      </c>
      <c r="P119" s="23" t="str">
        <f t="shared" si="4"/>
        <v/>
      </c>
    </row>
    <row r="120" spans="1:16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3" t="str">
        <f t="shared" si="5"/>
        <v/>
      </c>
      <c r="P120" s="23" t="str">
        <f t="shared" si="4"/>
        <v/>
      </c>
    </row>
    <row r="121" spans="1:16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3" t="str">
        <f t="shared" si="5"/>
        <v/>
      </c>
      <c r="P121" s="23" t="str">
        <f t="shared" si="4"/>
        <v/>
      </c>
    </row>
    <row r="122" spans="1:16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3" t="str">
        <f t="shared" si="5"/>
        <v/>
      </c>
      <c r="P122" s="23" t="str">
        <f t="shared" si="4"/>
        <v/>
      </c>
    </row>
    <row r="123" spans="1:16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3" t="str">
        <f t="shared" si="5"/>
        <v/>
      </c>
      <c r="P123" s="23" t="str">
        <f t="shared" si="4"/>
        <v/>
      </c>
    </row>
    <row r="124" spans="1:16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3" t="str">
        <f t="shared" si="5"/>
        <v/>
      </c>
      <c r="P124" s="23" t="str">
        <f t="shared" si="4"/>
        <v/>
      </c>
    </row>
    <row r="125" spans="1:16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3" t="str">
        <f t="shared" si="5"/>
        <v/>
      </c>
      <c r="P125" s="23" t="str">
        <f t="shared" si="4"/>
        <v/>
      </c>
    </row>
    <row r="126" spans="1:16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3" t="str">
        <f t="shared" si="5"/>
        <v/>
      </c>
      <c r="P126" s="23" t="str">
        <f t="shared" si="4"/>
        <v/>
      </c>
    </row>
    <row r="127" spans="1:16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3" t="str">
        <f t="shared" si="5"/>
        <v/>
      </c>
      <c r="P127" s="23" t="str">
        <f t="shared" si="4"/>
        <v/>
      </c>
    </row>
    <row r="128" spans="1:16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3" t="str">
        <f t="shared" si="5"/>
        <v/>
      </c>
      <c r="P128" s="23" t="str">
        <f t="shared" si="4"/>
        <v/>
      </c>
    </row>
    <row r="129" spans="1:16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3" t="str">
        <f t="shared" si="5"/>
        <v/>
      </c>
      <c r="P129" s="23" t="str">
        <f t="shared" si="4"/>
        <v/>
      </c>
    </row>
    <row r="130" spans="1:16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3" t="str">
        <f t="shared" si="5"/>
        <v/>
      </c>
      <c r="P130" s="23" t="str">
        <f t="shared" si="4"/>
        <v/>
      </c>
    </row>
    <row r="131" spans="1:16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3" t="str">
        <f t="shared" si="5"/>
        <v/>
      </c>
      <c r="P131" s="23" t="str">
        <f t="shared" si="4"/>
        <v/>
      </c>
    </row>
    <row r="132" spans="1:16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3" t="str">
        <f t="shared" si="5"/>
        <v/>
      </c>
      <c r="P132" s="23" t="str">
        <f t="shared" si="4"/>
        <v/>
      </c>
    </row>
    <row r="133" spans="1:16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3" t="str">
        <f t="shared" si="5"/>
        <v/>
      </c>
      <c r="P133" s="23" t="str">
        <f t="shared" si="4"/>
        <v/>
      </c>
    </row>
    <row r="134" spans="1:16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3" t="str">
        <f t="shared" si="5"/>
        <v/>
      </c>
      <c r="P134" s="23" t="str">
        <f t="shared" si="4"/>
        <v/>
      </c>
    </row>
    <row r="135" spans="1:16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3" t="str">
        <f t="shared" ref="O135:O166" si="6">IF(COUNTA(A135:E135)=0,"",IF(COUNTIFS($A$7:$A$206,A135,$B$7:$B$206,B135,$C$7:$C$206,C135,$D$7:$D$206,D135,$E$7:$E$206,E135)&gt;1,"DUPLICATE PRACTICE SITE","No duplicate"))</f>
        <v/>
      </c>
      <c r="P135" s="23" t="str">
        <f t="shared" si="4"/>
        <v/>
      </c>
    </row>
    <row r="136" spans="1:16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3" t="str">
        <f t="shared" si="6"/>
        <v/>
      </c>
      <c r="P136" s="23" t="str">
        <f t="shared" ref="P136:P199" si="7">IF(COUNTA(A136:N136)=0,"",IF(OR(A136="",B136="",C136="",D136="",E136="",F136="",I136="",K136="",L136=""),"INCOMPLETE",IF(AND(LEFT(I136,1)="3",J136=""),"INCOMPLETE: Rural patient percentage",IF(AND(H136="Other (Please describe in Column N)",N136=""),"ERROR: Primary Care Practice Parent Organization Relationship",IF(O136="DUPLICATE PCMH ID","ERROR: Duplicate PCMH ID",IF(AND(L136="Current participation",M136=""),"INCOMPLETE: Payer name","COMPLETE"))))))</f>
        <v/>
      </c>
    </row>
    <row r="137" spans="1:16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3" t="str">
        <f t="shared" si="6"/>
        <v/>
      </c>
      <c r="P137" s="23" t="str">
        <f t="shared" si="7"/>
        <v/>
      </c>
    </row>
    <row r="138" spans="1:16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3" t="str">
        <f t="shared" si="6"/>
        <v/>
      </c>
      <c r="P138" s="23" t="str">
        <f t="shared" si="7"/>
        <v/>
      </c>
    </row>
    <row r="139" spans="1:16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3" t="str">
        <f t="shared" si="6"/>
        <v/>
      </c>
      <c r="P139" s="23" t="str">
        <f t="shared" si="7"/>
        <v/>
      </c>
    </row>
    <row r="140" spans="1:16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3" t="str">
        <f t="shared" si="6"/>
        <v/>
      </c>
      <c r="P140" s="23" t="str">
        <f t="shared" si="7"/>
        <v/>
      </c>
    </row>
    <row r="141" spans="1:16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3" t="str">
        <f t="shared" si="6"/>
        <v/>
      </c>
      <c r="P141" s="23" t="str">
        <f t="shared" si="7"/>
        <v/>
      </c>
    </row>
    <row r="142" spans="1:16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3" t="str">
        <f t="shared" si="6"/>
        <v/>
      </c>
      <c r="P142" s="23" t="str">
        <f t="shared" si="7"/>
        <v/>
      </c>
    </row>
    <row r="143" spans="1:16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3" t="str">
        <f t="shared" si="6"/>
        <v/>
      </c>
      <c r="P143" s="23" t="str">
        <f t="shared" si="7"/>
        <v/>
      </c>
    </row>
    <row r="144" spans="1:16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3" t="str">
        <f t="shared" si="6"/>
        <v/>
      </c>
      <c r="P144" s="23" t="str">
        <f t="shared" si="7"/>
        <v/>
      </c>
    </row>
    <row r="145" spans="1:16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3" t="str">
        <f t="shared" si="6"/>
        <v/>
      </c>
      <c r="P145" s="23" t="str">
        <f t="shared" si="7"/>
        <v/>
      </c>
    </row>
    <row r="146" spans="1:16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3" t="str">
        <f t="shared" si="6"/>
        <v/>
      </c>
      <c r="P146" s="23" t="str">
        <f t="shared" si="7"/>
        <v/>
      </c>
    </row>
    <row r="147" spans="1:16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3" t="str">
        <f t="shared" si="6"/>
        <v/>
      </c>
      <c r="P147" s="23" t="str">
        <f t="shared" si="7"/>
        <v/>
      </c>
    </row>
    <row r="148" spans="1:16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3" t="str">
        <f t="shared" si="6"/>
        <v/>
      </c>
      <c r="P148" s="23" t="str">
        <f t="shared" si="7"/>
        <v/>
      </c>
    </row>
    <row r="149" spans="1:16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3" t="str">
        <f t="shared" si="6"/>
        <v/>
      </c>
      <c r="P149" s="23" t="str">
        <f t="shared" si="7"/>
        <v/>
      </c>
    </row>
    <row r="150" spans="1:16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3" t="str">
        <f t="shared" si="6"/>
        <v/>
      </c>
      <c r="P150" s="23" t="str">
        <f t="shared" si="7"/>
        <v/>
      </c>
    </row>
    <row r="151" spans="1:16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3" t="str">
        <f t="shared" si="6"/>
        <v/>
      </c>
      <c r="P151" s="23" t="str">
        <f t="shared" si="7"/>
        <v/>
      </c>
    </row>
    <row r="152" spans="1:16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3" t="str">
        <f t="shared" si="6"/>
        <v/>
      </c>
      <c r="P152" s="23" t="str">
        <f t="shared" si="7"/>
        <v/>
      </c>
    </row>
    <row r="153" spans="1:16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3" t="str">
        <f t="shared" si="6"/>
        <v/>
      </c>
      <c r="P153" s="23" t="str">
        <f t="shared" si="7"/>
        <v/>
      </c>
    </row>
    <row r="154" spans="1:16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3" t="str">
        <f t="shared" si="6"/>
        <v/>
      </c>
      <c r="P154" s="23" t="str">
        <f t="shared" si="7"/>
        <v/>
      </c>
    </row>
    <row r="155" spans="1:16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3" t="str">
        <f t="shared" si="6"/>
        <v/>
      </c>
      <c r="P155" s="23" t="str">
        <f t="shared" si="7"/>
        <v/>
      </c>
    </row>
    <row r="156" spans="1:16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3" t="str">
        <f t="shared" si="6"/>
        <v/>
      </c>
      <c r="P156" s="23" t="str">
        <f t="shared" si="7"/>
        <v/>
      </c>
    </row>
    <row r="157" spans="1:16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3" t="str">
        <f t="shared" si="6"/>
        <v/>
      </c>
      <c r="P157" s="23" t="str">
        <f t="shared" si="7"/>
        <v/>
      </c>
    </row>
    <row r="158" spans="1:16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3" t="str">
        <f t="shared" si="6"/>
        <v/>
      </c>
      <c r="P158" s="23" t="str">
        <f t="shared" si="7"/>
        <v/>
      </c>
    </row>
    <row r="159" spans="1:16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3" t="str">
        <f t="shared" si="6"/>
        <v/>
      </c>
      <c r="P159" s="23" t="str">
        <f t="shared" si="7"/>
        <v/>
      </c>
    </row>
    <row r="160" spans="1:16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3" t="str">
        <f t="shared" si="6"/>
        <v/>
      </c>
      <c r="P160" s="23" t="str">
        <f t="shared" si="7"/>
        <v/>
      </c>
    </row>
    <row r="161" spans="1:16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3" t="str">
        <f t="shared" si="6"/>
        <v/>
      </c>
      <c r="P161" s="23" t="str">
        <f t="shared" si="7"/>
        <v/>
      </c>
    </row>
    <row r="162" spans="1:16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3" t="str">
        <f t="shared" si="6"/>
        <v/>
      </c>
      <c r="P162" s="23" t="str">
        <f t="shared" si="7"/>
        <v/>
      </c>
    </row>
    <row r="163" spans="1:16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3" t="str">
        <f t="shared" si="6"/>
        <v/>
      </c>
      <c r="P163" s="23" t="str">
        <f t="shared" si="7"/>
        <v/>
      </c>
    </row>
    <row r="164" spans="1:16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3" t="str">
        <f t="shared" si="6"/>
        <v/>
      </c>
      <c r="P164" s="23" t="str">
        <f t="shared" si="7"/>
        <v/>
      </c>
    </row>
    <row r="165" spans="1:16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3" t="str">
        <f t="shared" si="6"/>
        <v/>
      </c>
      <c r="P165" s="23" t="str">
        <f t="shared" si="7"/>
        <v/>
      </c>
    </row>
    <row r="166" spans="1:16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3" t="str">
        <f t="shared" si="6"/>
        <v/>
      </c>
      <c r="P166" s="23" t="str">
        <f t="shared" si="7"/>
        <v/>
      </c>
    </row>
    <row r="167" spans="1:16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3" t="str">
        <f t="shared" ref="O167:O198" si="8">IF(COUNTA(A167:E167)=0,"",IF(COUNTIFS($A$7:$A$206,A167,$B$7:$B$206,B167,$C$7:$C$206,C167,$D$7:$D$206,D167,$E$7:$E$206,E167)&gt;1,"DUPLICATE PRACTICE SITE","No duplicate"))</f>
        <v/>
      </c>
      <c r="P167" s="23" t="str">
        <f t="shared" si="7"/>
        <v/>
      </c>
    </row>
    <row r="168" spans="1:16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3" t="str">
        <f t="shared" si="8"/>
        <v/>
      </c>
      <c r="P168" s="23" t="str">
        <f t="shared" si="7"/>
        <v/>
      </c>
    </row>
    <row r="169" spans="1:16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3" t="str">
        <f t="shared" si="8"/>
        <v/>
      </c>
      <c r="P169" s="23" t="str">
        <f t="shared" si="7"/>
        <v/>
      </c>
    </row>
    <row r="170" spans="1:16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3" t="str">
        <f t="shared" si="8"/>
        <v/>
      </c>
      <c r="P170" s="23" t="str">
        <f t="shared" si="7"/>
        <v/>
      </c>
    </row>
    <row r="171" spans="1:16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3" t="str">
        <f t="shared" si="8"/>
        <v/>
      </c>
      <c r="P171" s="23" t="str">
        <f t="shared" si="7"/>
        <v/>
      </c>
    </row>
    <row r="172" spans="1:16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3" t="str">
        <f t="shared" si="8"/>
        <v/>
      </c>
      <c r="P172" s="23" t="str">
        <f t="shared" si="7"/>
        <v/>
      </c>
    </row>
    <row r="173" spans="1:16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3" t="str">
        <f t="shared" si="8"/>
        <v/>
      </c>
      <c r="P173" s="23" t="str">
        <f t="shared" si="7"/>
        <v/>
      </c>
    </row>
    <row r="174" spans="1:16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3" t="str">
        <f t="shared" si="8"/>
        <v/>
      </c>
      <c r="P174" s="23" t="str">
        <f t="shared" si="7"/>
        <v/>
      </c>
    </row>
    <row r="175" spans="1:16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3" t="str">
        <f t="shared" si="8"/>
        <v/>
      </c>
      <c r="P175" s="23" t="str">
        <f t="shared" si="7"/>
        <v/>
      </c>
    </row>
    <row r="176" spans="1:16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3" t="str">
        <f t="shared" si="8"/>
        <v/>
      </c>
      <c r="P176" s="23" t="str">
        <f t="shared" si="7"/>
        <v/>
      </c>
    </row>
    <row r="177" spans="1:16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3" t="str">
        <f t="shared" si="8"/>
        <v/>
      </c>
      <c r="P177" s="23" t="str">
        <f t="shared" si="7"/>
        <v/>
      </c>
    </row>
    <row r="178" spans="1:16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3" t="str">
        <f t="shared" si="8"/>
        <v/>
      </c>
      <c r="P178" s="23" t="str">
        <f t="shared" si="7"/>
        <v/>
      </c>
    </row>
    <row r="179" spans="1:16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3" t="str">
        <f t="shared" si="8"/>
        <v/>
      </c>
      <c r="P179" s="23" t="str">
        <f t="shared" si="7"/>
        <v/>
      </c>
    </row>
    <row r="180" spans="1:16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3" t="str">
        <f t="shared" si="8"/>
        <v/>
      </c>
      <c r="P180" s="23" t="str">
        <f t="shared" si="7"/>
        <v/>
      </c>
    </row>
    <row r="181" spans="1:16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3" t="str">
        <f t="shared" si="8"/>
        <v/>
      </c>
      <c r="P181" s="23" t="str">
        <f t="shared" si="7"/>
        <v/>
      </c>
    </row>
    <row r="182" spans="1:16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3" t="str">
        <f t="shared" si="8"/>
        <v/>
      </c>
      <c r="P182" s="23" t="str">
        <f t="shared" si="7"/>
        <v/>
      </c>
    </row>
    <row r="183" spans="1:16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3" t="str">
        <f t="shared" si="8"/>
        <v/>
      </c>
      <c r="P183" s="23" t="str">
        <f t="shared" si="7"/>
        <v/>
      </c>
    </row>
    <row r="184" spans="1:16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3" t="str">
        <f t="shared" si="8"/>
        <v/>
      </c>
      <c r="P184" s="23" t="str">
        <f t="shared" si="7"/>
        <v/>
      </c>
    </row>
    <row r="185" spans="1:16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3" t="str">
        <f t="shared" si="8"/>
        <v/>
      </c>
      <c r="P185" s="23" t="str">
        <f t="shared" si="7"/>
        <v/>
      </c>
    </row>
    <row r="186" spans="1:16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3" t="str">
        <f t="shared" si="8"/>
        <v/>
      </c>
      <c r="P186" s="23" t="str">
        <f t="shared" si="7"/>
        <v/>
      </c>
    </row>
    <row r="187" spans="1:16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3" t="str">
        <f t="shared" si="8"/>
        <v/>
      </c>
      <c r="P187" s="23" t="str">
        <f t="shared" si="7"/>
        <v/>
      </c>
    </row>
    <row r="188" spans="1:16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3" t="str">
        <f t="shared" si="8"/>
        <v/>
      </c>
      <c r="P188" s="23" t="str">
        <f t="shared" si="7"/>
        <v/>
      </c>
    </row>
    <row r="189" spans="1:16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3" t="str">
        <f t="shared" si="8"/>
        <v/>
      </c>
      <c r="P189" s="23" t="str">
        <f t="shared" si="7"/>
        <v/>
      </c>
    </row>
    <row r="190" spans="1:16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3" t="str">
        <f t="shared" si="8"/>
        <v/>
      </c>
      <c r="P190" s="23" t="str">
        <f t="shared" si="7"/>
        <v/>
      </c>
    </row>
    <row r="191" spans="1:16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3" t="str">
        <f t="shared" si="8"/>
        <v/>
      </c>
      <c r="P191" s="23" t="str">
        <f t="shared" si="7"/>
        <v/>
      </c>
    </row>
    <row r="192" spans="1:16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3" t="str">
        <f t="shared" si="8"/>
        <v/>
      </c>
      <c r="P192" s="23" t="str">
        <f t="shared" si="7"/>
        <v/>
      </c>
    </row>
    <row r="193" spans="1:16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3" t="str">
        <f t="shared" si="8"/>
        <v/>
      </c>
      <c r="P193" s="23" t="str">
        <f t="shared" si="7"/>
        <v/>
      </c>
    </row>
    <row r="194" spans="1:16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3" t="str">
        <f t="shared" si="8"/>
        <v/>
      </c>
      <c r="P194" s="23" t="str">
        <f t="shared" si="7"/>
        <v/>
      </c>
    </row>
    <row r="195" spans="1:16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3" t="str">
        <f t="shared" si="8"/>
        <v/>
      </c>
      <c r="P195" s="23" t="str">
        <f t="shared" si="7"/>
        <v/>
      </c>
    </row>
    <row r="196" spans="1:16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3" t="str">
        <f t="shared" si="8"/>
        <v/>
      </c>
      <c r="P196" s="23" t="str">
        <f t="shared" si="7"/>
        <v/>
      </c>
    </row>
    <row r="197" spans="1:16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3" t="str">
        <f t="shared" si="8"/>
        <v/>
      </c>
      <c r="P197" s="23" t="str">
        <f t="shared" si="7"/>
        <v/>
      </c>
    </row>
    <row r="198" spans="1:16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3" t="str">
        <f t="shared" si="8"/>
        <v/>
      </c>
      <c r="P198" s="23" t="str">
        <f t="shared" si="7"/>
        <v/>
      </c>
    </row>
    <row r="199" spans="1:16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3" t="str">
        <f t="shared" ref="O199:O206" si="9">IF(COUNTA(A199:E199)=0,"",IF(COUNTIFS($A$7:$A$206,A199,$B$7:$B$206,B199,$C$7:$C$206,C199,$D$7:$D$206,D199,$E$7:$E$206,E199)&gt;1,"DUPLICATE PRACTICE SITE","No duplicate"))</f>
        <v/>
      </c>
      <c r="P199" s="23" t="str">
        <f t="shared" si="7"/>
        <v/>
      </c>
    </row>
    <row r="200" spans="1:16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3" t="str">
        <f t="shared" si="9"/>
        <v/>
      </c>
      <c r="P200" s="23" t="str">
        <f t="shared" ref="P200:P206" si="10">IF(COUNTA(A200:N200)=0,"",IF(OR(A200="",B200="",C200="",D200="",E200="",F200="",I200="",K200="",L200=""),"INCOMPLETE",IF(AND(LEFT(I200,1)="3",J200=""),"INCOMPLETE: Rural patient percentage",IF(AND(H200="Other (Please describe in Column N)",N200=""),"ERROR: Primary Care Practice Parent Organization Relationship",IF(O200="DUPLICATE PCMH ID","ERROR: Duplicate PCMH ID",IF(AND(L200="Current participation",M200=""),"INCOMPLETE: Payer name","COMPLETE"))))))</f>
        <v/>
      </c>
    </row>
    <row r="201" spans="1:16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3" t="str">
        <f t="shared" si="9"/>
        <v/>
      </c>
      <c r="P201" s="23" t="str">
        <f t="shared" si="10"/>
        <v/>
      </c>
    </row>
    <row r="202" spans="1:16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3" t="str">
        <f t="shared" si="9"/>
        <v/>
      </c>
      <c r="P202" s="23" t="str">
        <f t="shared" si="10"/>
        <v/>
      </c>
    </row>
    <row r="203" spans="1:16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3" t="str">
        <f t="shared" si="9"/>
        <v/>
      </c>
      <c r="P203" s="23" t="str">
        <f t="shared" si="10"/>
        <v/>
      </c>
    </row>
    <row r="204" spans="1:16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3" t="str">
        <f t="shared" si="9"/>
        <v/>
      </c>
      <c r="P204" s="23" t="str">
        <f t="shared" si="10"/>
        <v/>
      </c>
    </row>
    <row r="205" spans="1:16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3" t="str">
        <f t="shared" si="9"/>
        <v/>
      </c>
      <c r="P205" s="23" t="str">
        <f t="shared" si="10"/>
        <v/>
      </c>
    </row>
    <row r="206" spans="1:16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3" t="str">
        <f t="shared" si="9"/>
        <v/>
      </c>
      <c r="P206" s="23" t="str">
        <f t="shared" si="10"/>
        <v/>
      </c>
    </row>
  </sheetData>
  <sheetProtection formatCells="0" formatColumns="0" formatRows="0" sort="0" autoFilter="0" pivotTables="0"/>
  <mergeCells count="4">
    <mergeCell ref="A1:N1"/>
    <mergeCell ref="A2:N2"/>
    <mergeCell ref="A3:N3"/>
    <mergeCell ref="A4:N4"/>
  </mergeCells>
  <conditionalFormatting sqref="F7:J206">
    <cfRule type="duplicateValues" dxfId="10" priority="15"/>
  </conditionalFormatting>
  <conditionalFormatting sqref="O7:P206">
    <cfRule type="containsText" dxfId="9" priority="2" operator="containsText" text="ERROR:"/>
    <cfRule type="beginsWith" dxfId="8" priority="4" operator="beginsWith" text="INCOMPLETE"/>
    <cfRule type="cellIs" dxfId="7" priority="5" operator="equal">
      <formula>"COMPLETE"</formula>
    </cfRule>
  </conditionalFormatting>
  <dataValidations count="4">
    <dataValidation type="list" sqref="D7:D206" xr:uid="{00000000-0002-0000-0200-000000000000}">
      <formula1>"RI"</formula1>
    </dataValidation>
    <dataValidation type="list" sqref="L7:L206" xr:uid="{00000000-0002-0000-0200-000001000000}">
      <formula1>"Current participation,Future commitment"</formula1>
    </dataValidation>
    <dataValidation type="list" sqref="K7:L206" xr:uid="{00000000-0002-0000-0200-000002000000}">
      <formula1>"ACO/AE with downside risk,Primary Care Capitation"</formula1>
    </dataValidation>
    <dataValidation type="list" allowBlank="1" showInputMessage="1" showErrorMessage="1" sqref="H7:H206" xr:uid="{00000000-0002-0000-0200-000004000000}">
      <formula1>"Owned,Affiliated,Other (Please describe in Column N)"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625B307-108D-47E2-8910-F16E0B3621A5}">
          <x14:formula1>
            <xm:f>Sheet1!$A$6:$A$9</xm:f>
          </x14:formula1>
          <xm:sqref>I7:I206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06"/>
  <sheetViews>
    <sheetView workbookViewId="0">
      <selection activeCell="H6" sqref="H6"/>
    </sheetView>
  </sheetViews>
  <sheetFormatPr defaultColWidth="8.83203125" defaultRowHeight="14"/>
  <cols>
    <col min="1" max="1" width="25" style="16" customWidth="1"/>
    <col min="2" max="2" width="19" style="16" customWidth="1"/>
    <col min="3" max="3" width="13.83203125" style="16" customWidth="1"/>
    <col min="4" max="4" width="5.6640625" style="16" customWidth="1"/>
    <col min="5" max="5" width="10" style="16" customWidth="1"/>
    <col min="6" max="6" width="27.1640625" style="16" customWidth="1"/>
    <col min="7" max="7" width="21.83203125" style="31" customWidth="1"/>
    <col min="8" max="8" width="26.1640625" style="16" customWidth="1"/>
    <col min="9" max="9" width="25.1640625" style="16" customWidth="1"/>
    <col min="10" max="10" width="28.33203125" style="16" customWidth="1"/>
    <col min="11" max="12" width="22" style="16" customWidth="1"/>
    <col min="13" max="16384" width="8.83203125" style="16"/>
  </cols>
  <sheetData>
    <row r="1" spans="1:12" ht="24" customHeight="1">
      <c r="A1" s="56" t="s">
        <v>91</v>
      </c>
      <c r="B1" s="57"/>
      <c r="C1" s="57"/>
      <c r="D1" s="57"/>
      <c r="E1" s="57"/>
      <c r="F1" s="57"/>
      <c r="G1" s="57"/>
      <c r="H1" s="57"/>
      <c r="I1" s="57"/>
      <c r="J1" s="57"/>
    </row>
    <row r="2" spans="1:12" ht="25.65" customHeight="1">
      <c r="A2" s="61" t="s">
        <v>92</v>
      </c>
      <c r="B2" s="62"/>
      <c r="C2" s="62"/>
      <c r="D2" s="62"/>
      <c r="E2" s="62"/>
      <c r="F2" s="62"/>
      <c r="G2" s="62"/>
      <c r="H2" s="62"/>
      <c r="I2" s="62"/>
      <c r="J2" s="62"/>
    </row>
    <row r="3" spans="1:12" ht="19.25" customHeight="1">
      <c r="A3" s="59" t="str">
        <f>"Submitting organization: "&amp;IF('Applicant Information'!B6="","[complete Applicant Information]",'Applicant Information'!B6)&amp;"   |   Program year: "&amp;IF('Applicant Information'!B12="","[not entered]",'Applicant Information'!B12)</f>
        <v>Submitting organization: [complete Applicant Information]   |   Program year: [not entered]</v>
      </c>
      <c r="B3" s="57"/>
      <c r="C3" s="57"/>
      <c r="D3" s="57"/>
      <c r="E3" s="57"/>
      <c r="F3" s="57"/>
      <c r="G3" s="57"/>
      <c r="H3" s="57"/>
      <c r="I3" s="57"/>
      <c r="J3" s="57"/>
    </row>
    <row r="4" spans="1:12" ht="22.4" customHeight="1">
      <c r="A4" s="60" t="s">
        <v>45</v>
      </c>
      <c r="B4" s="57"/>
      <c r="C4" s="57"/>
      <c r="D4" s="57"/>
      <c r="E4" s="57"/>
      <c r="F4" s="57"/>
      <c r="G4" s="57"/>
      <c r="H4" s="57"/>
      <c r="I4" s="57"/>
      <c r="J4" s="57"/>
    </row>
    <row r="6" spans="1:12" ht="53.4" customHeight="1">
      <c r="A6" s="17" t="s">
        <v>90</v>
      </c>
      <c r="B6" s="17" t="s">
        <v>47</v>
      </c>
      <c r="C6" s="17" t="s">
        <v>48</v>
      </c>
      <c r="D6" s="17" t="s">
        <v>49</v>
      </c>
      <c r="E6" s="17" t="s">
        <v>50</v>
      </c>
      <c r="F6" s="17" t="s">
        <v>52</v>
      </c>
      <c r="G6" s="17" t="s">
        <v>93</v>
      </c>
      <c r="H6" s="17" t="s">
        <v>86</v>
      </c>
      <c r="I6" s="17" t="s">
        <v>87</v>
      </c>
      <c r="J6" s="17" t="s">
        <v>97</v>
      </c>
      <c r="K6" s="18" t="s">
        <v>55</v>
      </c>
      <c r="L6" s="18" t="s">
        <v>56</v>
      </c>
    </row>
    <row r="7" spans="1:12">
      <c r="A7" s="19"/>
      <c r="B7" s="19"/>
      <c r="C7" s="19"/>
      <c r="D7" s="19"/>
      <c r="E7" s="19"/>
      <c r="F7" s="19"/>
      <c r="G7" s="29"/>
      <c r="H7" s="24"/>
      <c r="I7" s="20"/>
      <c r="J7" s="19"/>
      <c r="K7" s="23" t="str">
        <f t="shared" ref="K7:K38" si="0">IF(COUNTA(A7:E7)=0,"",IF(COUNTIFS($A$7:$A$206,A7,$B$7:$B$206,B7,$C$7:$C$206,C7,$D$7:$D$206,D7,$E$7:$E$206,E7)&gt;1,"DUPLICATE HOSPITAL","No duplicate"))</f>
        <v/>
      </c>
      <c r="L7" s="25" t="str">
        <f>IF(COUNTA(A7:J7)=0,"",
IF(OR(A7="",B7="",C7="",D7="",E7="",G7=""),"INCOMPLETE",
IF(AND(F7="Other (Please describe in Column J)",J7=""),
"ERROR: Hospital Parent Organization Relationship",
IF(K7="DUPLICATE HOSPITAL","ERROR: Duplicate hospital",
IF(G7="Current participation in an ACO/AE contract with downside risk",
IF(OR(H7="",I7=""),"INCOMPLETE: ACO/AE contract information","COMPLETE"),
IF(OR(
G7="Commitment to seriously explore an ACO/AE contract with downside risk",
G7="Commitment to seriously explore a Hospital Global Budget"),
IF(OR(H7&lt;&gt;"",I7&lt;&gt;""),"ERROR: Remove payer and contract date","COMPLETE"),
"ERROR: Invalid eligibility pathway"))))))</f>
        <v/>
      </c>
    </row>
    <row r="8" spans="1:12">
      <c r="A8" s="21"/>
      <c r="B8" s="21"/>
      <c r="C8" s="21"/>
      <c r="D8" s="21"/>
      <c r="E8" s="21"/>
      <c r="F8" s="21"/>
      <c r="G8" s="29"/>
      <c r="H8" s="21"/>
      <c r="I8" s="22"/>
      <c r="J8" s="21"/>
      <c r="K8" s="23" t="str">
        <f t="shared" si="0"/>
        <v/>
      </c>
      <c r="L8" s="25" t="str">
        <f t="shared" ref="L8:L71" si="1">IF(COUNTA(A8:J8)=0,"",
IF(OR(A8="",B8="",C8="",D8="",E8="",G8=""),"INCOMPLETE",
IF(AND(F8="Other (Please describe in Column J)",J8=""),
"ERROR: Hospital Parent Organization Relationship",
IF(K8="DUPLICATE HOSPITAL","ERROR: Duplicate hospital",
IF(G8="Current participation in an ACO/AE contract with downside risk",
IF(OR(H8="",I8=""),"INCOMPLETE: ACO/AE contract information","COMPLETE"),
IF(OR(
G8="Commitment to seriously explore an ACO/AE contract with downside risk",
G8="Commitment to seriously explore a Hospital Global Budget"),
IF(OR(H8&lt;&gt;"",I8&lt;&gt;""),"ERROR: Remove payer and contract date","COMPLETE"),
"ERROR: Invalid eligibility pathway"))))))</f>
        <v/>
      </c>
    </row>
    <row r="9" spans="1:12">
      <c r="A9" s="21"/>
      <c r="B9" s="21"/>
      <c r="C9" s="21"/>
      <c r="D9" s="21"/>
      <c r="E9" s="21"/>
      <c r="F9" s="21"/>
      <c r="G9" s="29"/>
      <c r="H9" s="21"/>
      <c r="I9" s="22"/>
      <c r="J9" s="21"/>
      <c r="K9" s="23" t="str">
        <f t="shared" si="0"/>
        <v/>
      </c>
      <c r="L9" s="25" t="str">
        <f t="shared" si="1"/>
        <v/>
      </c>
    </row>
    <row r="10" spans="1:12">
      <c r="A10" s="21"/>
      <c r="B10" s="21"/>
      <c r="C10" s="21"/>
      <c r="D10" s="21"/>
      <c r="E10" s="21"/>
      <c r="F10" s="21"/>
      <c r="G10" s="29"/>
      <c r="H10" s="21"/>
      <c r="I10" s="22"/>
      <c r="J10" s="21"/>
      <c r="K10" s="23" t="str">
        <f t="shared" si="0"/>
        <v/>
      </c>
      <c r="L10" s="25" t="str">
        <f t="shared" si="1"/>
        <v/>
      </c>
    </row>
    <row r="11" spans="1:12">
      <c r="A11" s="21"/>
      <c r="B11" s="21"/>
      <c r="C11" s="21"/>
      <c r="D11" s="21"/>
      <c r="E11" s="21"/>
      <c r="F11" s="21"/>
      <c r="G11" s="29"/>
      <c r="H11" s="21"/>
      <c r="I11" s="22"/>
      <c r="J11" s="21"/>
      <c r="K11" s="23" t="str">
        <f t="shared" si="0"/>
        <v/>
      </c>
      <c r="L11" s="25" t="str">
        <f t="shared" si="1"/>
        <v/>
      </c>
    </row>
    <row r="12" spans="1:12">
      <c r="A12" s="21"/>
      <c r="B12" s="21"/>
      <c r="C12" s="21"/>
      <c r="D12" s="21"/>
      <c r="E12" s="21"/>
      <c r="F12" s="21"/>
      <c r="G12" s="29"/>
      <c r="H12" s="21"/>
      <c r="I12" s="22"/>
      <c r="J12" s="21"/>
      <c r="K12" s="23" t="str">
        <f t="shared" si="0"/>
        <v/>
      </c>
      <c r="L12" s="25" t="str">
        <f t="shared" si="1"/>
        <v/>
      </c>
    </row>
    <row r="13" spans="1:12">
      <c r="A13" s="21"/>
      <c r="B13" s="21"/>
      <c r="C13" s="21"/>
      <c r="D13" s="21"/>
      <c r="E13" s="21"/>
      <c r="F13" s="21"/>
      <c r="G13" s="29"/>
      <c r="H13" s="21"/>
      <c r="I13" s="22"/>
      <c r="J13" s="21"/>
      <c r="K13" s="23" t="str">
        <f t="shared" si="0"/>
        <v/>
      </c>
      <c r="L13" s="25" t="str">
        <f t="shared" si="1"/>
        <v/>
      </c>
    </row>
    <row r="14" spans="1:12">
      <c r="A14" s="21"/>
      <c r="B14" s="21"/>
      <c r="C14" s="21"/>
      <c r="D14" s="21"/>
      <c r="E14" s="21"/>
      <c r="F14" s="21"/>
      <c r="G14" s="29"/>
      <c r="H14" s="21"/>
      <c r="I14" s="22"/>
      <c r="J14" s="21"/>
      <c r="K14" s="23" t="str">
        <f t="shared" si="0"/>
        <v/>
      </c>
      <c r="L14" s="25" t="str">
        <f t="shared" si="1"/>
        <v/>
      </c>
    </row>
    <row r="15" spans="1:12">
      <c r="A15" s="21"/>
      <c r="B15" s="21"/>
      <c r="C15" s="21"/>
      <c r="D15" s="21"/>
      <c r="E15" s="21"/>
      <c r="F15" s="21"/>
      <c r="G15" s="29"/>
      <c r="H15" s="21"/>
      <c r="I15" s="22"/>
      <c r="J15" s="21"/>
      <c r="K15" s="23" t="str">
        <f t="shared" si="0"/>
        <v/>
      </c>
      <c r="L15" s="25" t="str">
        <f t="shared" si="1"/>
        <v/>
      </c>
    </row>
    <row r="16" spans="1:12">
      <c r="A16" s="21"/>
      <c r="B16" s="21"/>
      <c r="C16" s="21"/>
      <c r="D16" s="21"/>
      <c r="E16" s="21"/>
      <c r="F16" s="21"/>
      <c r="G16" s="29"/>
      <c r="H16" s="21"/>
      <c r="I16" s="22"/>
      <c r="J16" s="21"/>
      <c r="K16" s="23" t="str">
        <f t="shared" si="0"/>
        <v/>
      </c>
      <c r="L16" s="25" t="str">
        <f t="shared" si="1"/>
        <v/>
      </c>
    </row>
    <row r="17" spans="1:12">
      <c r="A17" s="21"/>
      <c r="B17" s="21"/>
      <c r="C17" s="21"/>
      <c r="D17" s="21"/>
      <c r="E17" s="21"/>
      <c r="F17" s="21"/>
      <c r="G17" s="29"/>
      <c r="H17" s="21"/>
      <c r="I17" s="22"/>
      <c r="J17" s="21"/>
      <c r="K17" s="23" t="str">
        <f t="shared" si="0"/>
        <v/>
      </c>
      <c r="L17" s="25" t="str">
        <f t="shared" si="1"/>
        <v/>
      </c>
    </row>
    <row r="18" spans="1:12">
      <c r="A18" s="21"/>
      <c r="B18" s="21"/>
      <c r="C18" s="21"/>
      <c r="D18" s="21"/>
      <c r="E18" s="21"/>
      <c r="F18" s="21"/>
      <c r="G18" s="29"/>
      <c r="H18" s="21"/>
      <c r="I18" s="22"/>
      <c r="J18" s="21"/>
      <c r="K18" s="23" t="str">
        <f t="shared" si="0"/>
        <v/>
      </c>
      <c r="L18" s="25" t="str">
        <f t="shared" si="1"/>
        <v/>
      </c>
    </row>
    <row r="19" spans="1:12">
      <c r="A19" s="21"/>
      <c r="B19" s="21"/>
      <c r="C19" s="21"/>
      <c r="D19" s="21"/>
      <c r="E19" s="21"/>
      <c r="F19" s="21"/>
      <c r="G19" s="29"/>
      <c r="H19" s="21"/>
      <c r="I19" s="22"/>
      <c r="J19" s="21"/>
      <c r="K19" s="23" t="str">
        <f t="shared" si="0"/>
        <v/>
      </c>
      <c r="L19" s="25" t="str">
        <f t="shared" si="1"/>
        <v/>
      </c>
    </row>
    <row r="20" spans="1:12">
      <c r="A20" s="21"/>
      <c r="B20" s="21"/>
      <c r="C20" s="21"/>
      <c r="D20" s="21"/>
      <c r="E20" s="21"/>
      <c r="F20" s="21"/>
      <c r="G20" s="29"/>
      <c r="H20" s="21"/>
      <c r="I20" s="22"/>
      <c r="J20" s="21"/>
      <c r="K20" s="23" t="str">
        <f t="shared" si="0"/>
        <v/>
      </c>
      <c r="L20" s="25" t="str">
        <f t="shared" si="1"/>
        <v/>
      </c>
    </row>
    <row r="21" spans="1:12">
      <c r="A21" s="21"/>
      <c r="B21" s="21"/>
      <c r="C21" s="21"/>
      <c r="D21" s="21"/>
      <c r="E21" s="21"/>
      <c r="F21" s="21"/>
      <c r="G21" s="29"/>
      <c r="H21" s="21"/>
      <c r="I21" s="22"/>
      <c r="J21" s="21"/>
      <c r="K21" s="23" t="str">
        <f t="shared" si="0"/>
        <v/>
      </c>
      <c r="L21" s="25" t="str">
        <f t="shared" si="1"/>
        <v/>
      </c>
    </row>
    <row r="22" spans="1:12">
      <c r="A22" s="21"/>
      <c r="B22" s="21"/>
      <c r="C22" s="21"/>
      <c r="D22" s="21"/>
      <c r="E22" s="21"/>
      <c r="F22" s="21"/>
      <c r="G22" s="29"/>
      <c r="H22" s="21"/>
      <c r="I22" s="22"/>
      <c r="J22" s="21"/>
      <c r="K22" s="23" t="str">
        <f t="shared" si="0"/>
        <v/>
      </c>
      <c r="L22" s="25" t="str">
        <f t="shared" si="1"/>
        <v/>
      </c>
    </row>
    <row r="23" spans="1:12">
      <c r="A23" s="21"/>
      <c r="B23" s="21"/>
      <c r="C23" s="21"/>
      <c r="D23" s="21"/>
      <c r="E23" s="21"/>
      <c r="F23" s="21"/>
      <c r="G23" s="29"/>
      <c r="H23" s="21"/>
      <c r="I23" s="22"/>
      <c r="J23" s="21"/>
      <c r="K23" s="23" t="str">
        <f t="shared" si="0"/>
        <v/>
      </c>
      <c r="L23" s="25" t="str">
        <f t="shared" si="1"/>
        <v/>
      </c>
    </row>
    <row r="24" spans="1:12">
      <c r="A24" s="21"/>
      <c r="B24" s="21"/>
      <c r="C24" s="21"/>
      <c r="D24" s="21"/>
      <c r="E24" s="21"/>
      <c r="F24" s="21"/>
      <c r="G24" s="29"/>
      <c r="H24" s="21"/>
      <c r="I24" s="22"/>
      <c r="J24" s="21"/>
      <c r="K24" s="23" t="str">
        <f t="shared" si="0"/>
        <v/>
      </c>
      <c r="L24" s="25" t="str">
        <f t="shared" si="1"/>
        <v/>
      </c>
    </row>
    <row r="25" spans="1:12">
      <c r="A25" s="21"/>
      <c r="B25" s="21"/>
      <c r="C25" s="21"/>
      <c r="D25" s="21"/>
      <c r="E25" s="21"/>
      <c r="F25" s="21"/>
      <c r="G25" s="29"/>
      <c r="H25" s="21"/>
      <c r="I25" s="22"/>
      <c r="J25" s="21"/>
      <c r="K25" s="23" t="str">
        <f t="shared" si="0"/>
        <v/>
      </c>
      <c r="L25" s="25" t="str">
        <f t="shared" si="1"/>
        <v/>
      </c>
    </row>
    <row r="26" spans="1:12">
      <c r="A26" s="21"/>
      <c r="B26" s="21"/>
      <c r="C26" s="21"/>
      <c r="D26" s="21"/>
      <c r="E26" s="21"/>
      <c r="F26" s="21"/>
      <c r="G26" s="29"/>
      <c r="H26" s="21"/>
      <c r="I26" s="22"/>
      <c r="J26" s="21"/>
      <c r="K26" s="23" t="str">
        <f t="shared" si="0"/>
        <v/>
      </c>
      <c r="L26" s="25" t="str">
        <f t="shared" si="1"/>
        <v/>
      </c>
    </row>
    <row r="27" spans="1:12">
      <c r="A27" s="21"/>
      <c r="B27" s="21"/>
      <c r="C27" s="21"/>
      <c r="D27" s="21"/>
      <c r="E27" s="21"/>
      <c r="F27" s="21"/>
      <c r="G27" s="29"/>
      <c r="H27" s="21"/>
      <c r="I27" s="22"/>
      <c r="J27" s="21"/>
      <c r="K27" s="23" t="str">
        <f t="shared" si="0"/>
        <v/>
      </c>
      <c r="L27" s="25" t="str">
        <f t="shared" si="1"/>
        <v/>
      </c>
    </row>
    <row r="28" spans="1:12">
      <c r="A28" s="21"/>
      <c r="B28" s="21"/>
      <c r="C28" s="21"/>
      <c r="D28" s="21"/>
      <c r="E28" s="21"/>
      <c r="F28" s="21"/>
      <c r="G28" s="29"/>
      <c r="H28" s="21"/>
      <c r="I28" s="22"/>
      <c r="J28" s="21"/>
      <c r="K28" s="23" t="str">
        <f t="shared" si="0"/>
        <v/>
      </c>
      <c r="L28" s="25" t="str">
        <f t="shared" si="1"/>
        <v/>
      </c>
    </row>
    <row r="29" spans="1:12">
      <c r="A29" s="21"/>
      <c r="B29" s="21"/>
      <c r="C29" s="21"/>
      <c r="D29" s="21"/>
      <c r="E29" s="21"/>
      <c r="F29" s="21"/>
      <c r="G29" s="29"/>
      <c r="H29" s="21"/>
      <c r="I29" s="22"/>
      <c r="J29" s="21"/>
      <c r="K29" s="23" t="str">
        <f t="shared" si="0"/>
        <v/>
      </c>
      <c r="L29" s="25" t="str">
        <f t="shared" si="1"/>
        <v/>
      </c>
    </row>
    <row r="30" spans="1:12">
      <c r="A30" s="21"/>
      <c r="B30" s="21"/>
      <c r="C30" s="21"/>
      <c r="D30" s="21"/>
      <c r="E30" s="21"/>
      <c r="F30" s="21"/>
      <c r="G30" s="29"/>
      <c r="H30" s="21"/>
      <c r="I30" s="22"/>
      <c r="J30" s="21"/>
      <c r="K30" s="23" t="str">
        <f t="shared" si="0"/>
        <v/>
      </c>
      <c r="L30" s="25" t="str">
        <f t="shared" si="1"/>
        <v/>
      </c>
    </row>
    <row r="31" spans="1:12">
      <c r="A31" s="21"/>
      <c r="B31" s="21"/>
      <c r="C31" s="21"/>
      <c r="D31" s="21"/>
      <c r="E31" s="21"/>
      <c r="F31" s="21"/>
      <c r="G31" s="29"/>
      <c r="H31" s="21"/>
      <c r="I31" s="22"/>
      <c r="J31" s="21"/>
      <c r="K31" s="23" t="str">
        <f t="shared" si="0"/>
        <v/>
      </c>
      <c r="L31" s="25" t="str">
        <f t="shared" si="1"/>
        <v/>
      </c>
    </row>
    <row r="32" spans="1:12">
      <c r="A32" s="21"/>
      <c r="B32" s="21"/>
      <c r="C32" s="21"/>
      <c r="D32" s="21"/>
      <c r="E32" s="21"/>
      <c r="F32" s="21"/>
      <c r="G32" s="29"/>
      <c r="H32" s="21"/>
      <c r="I32" s="22"/>
      <c r="J32" s="21"/>
      <c r="K32" s="23" t="str">
        <f t="shared" si="0"/>
        <v/>
      </c>
      <c r="L32" s="25" t="str">
        <f t="shared" si="1"/>
        <v/>
      </c>
    </row>
    <row r="33" spans="1:12">
      <c r="A33" s="21"/>
      <c r="B33" s="21"/>
      <c r="C33" s="21"/>
      <c r="D33" s="21"/>
      <c r="E33" s="21"/>
      <c r="F33" s="21"/>
      <c r="G33" s="29"/>
      <c r="H33" s="21"/>
      <c r="I33" s="22"/>
      <c r="J33" s="21"/>
      <c r="K33" s="23" t="str">
        <f t="shared" si="0"/>
        <v/>
      </c>
      <c r="L33" s="25" t="str">
        <f t="shared" si="1"/>
        <v/>
      </c>
    </row>
    <row r="34" spans="1:12">
      <c r="A34" s="21"/>
      <c r="B34" s="21"/>
      <c r="C34" s="21"/>
      <c r="D34" s="21"/>
      <c r="E34" s="21"/>
      <c r="F34" s="21"/>
      <c r="G34" s="29"/>
      <c r="H34" s="21"/>
      <c r="I34" s="22"/>
      <c r="J34" s="21"/>
      <c r="K34" s="23" t="str">
        <f t="shared" si="0"/>
        <v/>
      </c>
      <c r="L34" s="25" t="str">
        <f t="shared" si="1"/>
        <v/>
      </c>
    </row>
    <row r="35" spans="1:12">
      <c r="A35" s="21"/>
      <c r="B35" s="21"/>
      <c r="C35" s="21"/>
      <c r="D35" s="21"/>
      <c r="E35" s="21"/>
      <c r="F35" s="21"/>
      <c r="G35" s="29"/>
      <c r="H35" s="21"/>
      <c r="I35" s="22"/>
      <c r="J35" s="21"/>
      <c r="K35" s="23" t="str">
        <f t="shared" si="0"/>
        <v/>
      </c>
      <c r="L35" s="25" t="str">
        <f t="shared" si="1"/>
        <v/>
      </c>
    </row>
    <row r="36" spans="1:12">
      <c r="A36" s="21"/>
      <c r="B36" s="21"/>
      <c r="C36" s="21"/>
      <c r="D36" s="21"/>
      <c r="E36" s="21"/>
      <c r="F36" s="21"/>
      <c r="G36" s="29"/>
      <c r="H36" s="21"/>
      <c r="I36" s="22"/>
      <c r="J36" s="21"/>
      <c r="K36" s="23" t="str">
        <f t="shared" si="0"/>
        <v/>
      </c>
      <c r="L36" s="25" t="str">
        <f t="shared" si="1"/>
        <v/>
      </c>
    </row>
    <row r="37" spans="1:12">
      <c r="A37" s="21"/>
      <c r="B37" s="21"/>
      <c r="C37" s="21"/>
      <c r="D37" s="21"/>
      <c r="E37" s="21"/>
      <c r="F37" s="21"/>
      <c r="G37" s="29"/>
      <c r="H37" s="21"/>
      <c r="I37" s="22"/>
      <c r="J37" s="21"/>
      <c r="K37" s="23" t="str">
        <f t="shared" si="0"/>
        <v/>
      </c>
      <c r="L37" s="25" t="str">
        <f t="shared" si="1"/>
        <v/>
      </c>
    </row>
    <row r="38" spans="1:12">
      <c r="A38" s="21"/>
      <c r="B38" s="21"/>
      <c r="C38" s="21"/>
      <c r="D38" s="21"/>
      <c r="E38" s="21"/>
      <c r="F38" s="21"/>
      <c r="G38" s="29"/>
      <c r="H38" s="21"/>
      <c r="I38" s="22"/>
      <c r="J38" s="21"/>
      <c r="K38" s="23" t="str">
        <f t="shared" si="0"/>
        <v/>
      </c>
      <c r="L38" s="25" t="str">
        <f t="shared" si="1"/>
        <v/>
      </c>
    </row>
    <row r="39" spans="1:12">
      <c r="A39" s="21"/>
      <c r="B39" s="21"/>
      <c r="C39" s="21"/>
      <c r="D39" s="21"/>
      <c r="E39" s="21"/>
      <c r="F39" s="21"/>
      <c r="G39" s="29"/>
      <c r="H39" s="21"/>
      <c r="I39" s="22"/>
      <c r="J39" s="21"/>
      <c r="K39" s="23" t="str">
        <f t="shared" ref="K39:K70" si="2">IF(COUNTA(A39:E39)=0,"",IF(COUNTIFS($A$7:$A$206,A39,$B$7:$B$206,B39,$C$7:$C$206,C39,$D$7:$D$206,D39,$E$7:$E$206,E39)&gt;1,"DUPLICATE HOSPITAL","No duplicate"))</f>
        <v/>
      </c>
      <c r="L39" s="25" t="str">
        <f t="shared" si="1"/>
        <v/>
      </c>
    </row>
    <row r="40" spans="1:12">
      <c r="A40" s="21"/>
      <c r="B40" s="21"/>
      <c r="C40" s="21"/>
      <c r="D40" s="21"/>
      <c r="E40" s="21"/>
      <c r="F40" s="21"/>
      <c r="G40" s="29"/>
      <c r="H40" s="21"/>
      <c r="I40" s="22"/>
      <c r="J40" s="21"/>
      <c r="K40" s="23" t="str">
        <f t="shared" si="2"/>
        <v/>
      </c>
      <c r="L40" s="25" t="str">
        <f t="shared" si="1"/>
        <v/>
      </c>
    </row>
    <row r="41" spans="1:12">
      <c r="A41" s="21"/>
      <c r="B41" s="21"/>
      <c r="C41" s="21"/>
      <c r="D41" s="21"/>
      <c r="E41" s="21"/>
      <c r="F41" s="21"/>
      <c r="G41" s="29"/>
      <c r="H41" s="21"/>
      <c r="I41" s="22"/>
      <c r="J41" s="21"/>
      <c r="K41" s="23" t="str">
        <f t="shared" si="2"/>
        <v/>
      </c>
      <c r="L41" s="25" t="str">
        <f t="shared" si="1"/>
        <v/>
      </c>
    </row>
    <row r="42" spans="1:12">
      <c r="A42" s="21"/>
      <c r="B42" s="21"/>
      <c r="C42" s="21"/>
      <c r="D42" s="21"/>
      <c r="E42" s="21"/>
      <c r="F42" s="21"/>
      <c r="G42" s="29"/>
      <c r="H42" s="21"/>
      <c r="I42" s="22"/>
      <c r="J42" s="21"/>
      <c r="K42" s="23" t="str">
        <f t="shared" si="2"/>
        <v/>
      </c>
      <c r="L42" s="25" t="str">
        <f t="shared" si="1"/>
        <v/>
      </c>
    </row>
    <row r="43" spans="1:12">
      <c r="A43" s="21"/>
      <c r="B43" s="21"/>
      <c r="C43" s="21"/>
      <c r="D43" s="21"/>
      <c r="E43" s="21"/>
      <c r="F43" s="21"/>
      <c r="G43" s="29"/>
      <c r="H43" s="21"/>
      <c r="I43" s="22"/>
      <c r="J43" s="21"/>
      <c r="K43" s="23" t="str">
        <f t="shared" si="2"/>
        <v/>
      </c>
      <c r="L43" s="25" t="str">
        <f t="shared" si="1"/>
        <v/>
      </c>
    </row>
    <row r="44" spans="1:12">
      <c r="A44" s="21"/>
      <c r="B44" s="21"/>
      <c r="C44" s="21"/>
      <c r="D44" s="21"/>
      <c r="E44" s="21"/>
      <c r="F44" s="21"/>
      <c r="G44" s="29"/>
      <c r="H44" s="21"/>
      <c r="I44" s="22"/>
      <c r="J44" s="21"/>
      <c r="K44" s="23" t="str">
        <f t="shared" si="2"/>
        <v/>
      </c>
      <c r="L44" s="25" t="str">
        <f t="shared" si="1"/>
        <v/>
      </c>
    </row>
    <row r="45" spans="1:12">
      <c r="A45" s="21"/>
      <c r="B45" s="21"/>
      <c r="C45" s="21"/>
      <c r="D45" s="21"/>
      <c r="E45" s="21"/>
      <c r="F45" s="21"/>
      <c r="G45" s="29"/>
      <c r="H45" s="21"/>
      <c r="I45" s="22"/>
      <c r="J45" s="21"/>
      <c r="K45" s="23" t="str">
        <f t="shared" si="2"/>
        <v/>
      </c>
      <c r="L45" s="25" t="str">
        <f t="shared" si="1"/>
        <v/>
      </c>
    </row>
    <row r="46" spans="1:12">
      <c r="A46" s="21"/>
      <c r="B46" s="21"/>
      <c r="C46" s="21"/>
      <c r="D46" s="21"/>
      <c r="E46" s="21"/>
      <c r="F46" s="21"/>
      <c r="G46" s="29"/>
      <c r="H46" s="21"/>
      <c r="I46" s="22"/>
      <c r="J46" s="21"/>
      <c r="K46" s="23" t="str">
        <f t="shared" si="2"/>
        <v/>
      </c>
      <c r="L46" s="25" t="str">
        <f t="shared" si="1"/>
        <v/>
      </c>
    </row>
    <row r="47" spans="1:12">
      <c r="A47" s="21"/>
      <c r="B47" s="21"/>
      <c r="C47" s="21"/>
      <c r="D47" s="21"/>
      <c r="E47" s="21"/>
      <c r="F47" s="21"/>
      <c r="G47" s="29"/>
      <c r="H47" s="21"/>
      <c r="I47" s="22"/>
      <c r="J47" s="21"/>
      <c r="K47" s="23" t="str">
        <f t="shared" si="2"/>
        <v/>
      </c>
      <c r="L47" s="25" t="str">
        <f t="shared" si="1"/>
        <v/>
      </c>
    </row>
    <row r="48" spans="1:12">
      <c r="A48" s="21"/>
      <c r="B48" s="21"/>
      <c r="C48" s="21"/>
      <c r="D48" s="21"/>
      <c r="E48" s="21"/>
      <c r="F48" s="21"/>
      <c r="G48" s="29"/>
      <c r="H48" s="21"/>
      <c r="I48" s="22"/>
      <c r="J48" s="21"/>
      <c r="K48" s="23" t="str">
        <f t="shared" si="2"/>
        <v/>
      </c>
      <c r="L48" s="25" t="str">
        <f t="shared" si="1"/>
        <v/>
      </c>
    </row>
    <row r="49" spans="1:12">
      <c r="A49" s="21"/>
      <c r="B49" s="21"/>
      <c r="C49" s="21"/>
      <c r="D49" s="21"/>
      <c r="E49" s="21"/>
      <c r="F49" s="21"/>
      <c r="G49" s="29"/>
      <c r="H49" s="21"/>
      <c r="I49" s="22"/>
      <c r="J49" s="21"/>
      <c r="K49" s="23" t="str">
        <f t="shared" si="2"/>
        <v/>
      </c>
      <c r="L49" s="25" t="str">
        <f t="shared" si="1"/>
        <v/>
      </c>
    </row>
    <row r="50" spans="1:12">
      <c r="A50" s="21"/>
      <c r="B50" s="21"/>
      <c r="C50" s="21"/>
      <c r="D50" s="21"/>
      <c r="E50" s="21"/>
      <c r="F50" s="21"/>
      <c r="G50" s="29"/>
      <c r="H50" s="21"/>
      <c r="I50" s="22"/>
      <c r="J50" s="21"/>
      <c r="K50" s="23" t="str">
        <f t="shared" si="2"/>
        <v/>
      </c>
      <c r="L50" s="25" t="str">
        <f t="shared" si="1"/>
        <v/>
      </c>
    </row>
    <row r="51" spans="1:12">
      <c r="A51" s="21"/>
      <c r="B51" s="21"/>
      <c r="C51" s="21"/>
      <c r="D51" s="21"/>
      <c r="E51" s="21"/>
      <c r="F51" s="21"/>
      <c r="G51" s="29"/>
      <c r="H51" s="21"/>
      <c r="I51" s="22"/>
      <c r="J51" s="21"/>
      <c r="K51" s="23" t="str">
        <f t="shared" si="2"/>
        <v/>
      </c>
      <c r="L51" s="25" t="str">
        <f t="shared" si="1"/>
        <v/>
      </c>
    </row>
    <row r="52" spans="1:12">
      <c r="A52" s="21"/>
      <c r="B52" s="21"/>
      <c r="C52" s="21"/>
      <c r="D52" s="21"/>
      <c r="E52" s="21"/>
      <c r="F52" s="21"/>
      <c r="G52" s="29"/>
      <c r="H52" s="21"/>
      <c r="I52" s="22"/>
      <c r="J52" s="21"/>
      <c r="K52" s="23" t="str">
        <f t="shared" si="2"/>
        <v/>
      </c>
      <c r="L52" s="25" t="str">
        <f t="shared" si="1"/>
        <v/>
      </c>
    </row>
    <row r="53" spans="1:12">
      <c r="A53" s="21"/>
      <c r="B53" s="21"/>
      <c r="C53" s="21"/>
      <c r="D53" s="21"/>
      <c r="E53" s="21"/>
      <c r="F53" s="21"/>
      <c r="G53" s="29"/>
      <c r="H53" s="21"/>
      <c r="I53" s="22"/>
      <c r="J53" s="21"/>
      <c r="K53" s="23" t="str">
        <f t="shared" si="2"/>
        <v/>
      </c>
      <c r="L53" s="25" t="str">
        <f t="shared" si="1"/>
        <v/>
      </c>
    </row>
    <row r="54" spans="1:12">
      <c r="A54" s="21"/>
      <c r="B54" s="21"/>
      <c r="C54" s="21"/>
      <c r="D54" s="21"/>
      <c r="E54" s="21"/>
      <c r="F54" s="21"/>
      <c r="G54" s="29"/>
      <c r="H54" s="21"/>
      <c r="I54" s="22"/>
      <c r="J54" s="21"/>
      <c r="K54" s="23" t="str">
        <f t="shared" si="2"/>
        <v/>
      </c>
      <c r="L54" s="25" t="str">
        <f t="shared" si="1"/>
        <v/>
      </c>
    </row>
    <row r="55" spans="1:12">
      <c r="A55" s="21"/>
      <c r="B55" s="21"/>
      <c r="C55" s="21"/>
      <c r="D55" s="21"/>
      <c r="E55" s="21"/>
      <c r="F55" s="21"/>
      <c r="G55" s="29"/>
      <c r="H55" s="21"/>
      <c r="I55" s="22"/>
      <c r="J55" s="21"/>
      <c r="K55" s="23" t="str">
        <f t="shared" si="2"/>
        <v/>
      </c>
      <c r="L55" s="25" t="str">
        <f t="shared" si="1"/>
        <v/>
      </c>
    </row>
    <row r="56" spans="1:12">
      <c r="A56" s="21"/>
      <c r="B56" s="21"/>
      <c r="C56" s="21"/>
      <c r="D56" s="21"/>
      <c r="E56" s="21"/>
      <c r="F56" s="21"/>
      <c r="G56" s="29"/>
      <c r="H56" s="21"/>
      <c r="I56" s="22"/>
      <c r="J56" s="21"/>
      <c r="K56" s="23" t="str">
        <f t="shared" si="2"/>
        <v/>
      </c>
      <c r="L56" s="25" t="str">
        <f t="shared" si="1"/>
        <v/>
      </c>
    </row>
    <row r="57" spans="1:12">
      <c r="A57" s="21"/>
      <c r="B57" s="21"/>
      <c r="C57" s="21"/>
      <c r="D57" s="21"/>
      <c r="E57" s="21"/>
      <c r="F57" s="21"/>
      <c r="G57" s="29"/>
      <c r="H57" s="21"/>
      <c r="I57" s="22"/>
      <c r="J57" s="21"/>
      <c r="K57" s="23" t="str">
        <f t="shared" si="2"/>
        <v/>
      </c>
      <c r="L57" s="25" t="str">
        <f t="shared" si="1"/>
        <v/>
      </c>
    </row>
    <row r="58" spans="1:12">
      <c r="A58" s="21"/>
      <c r="B58" s="21"/>
      <c r="C58" s="21"/>
      <c r="D58" s="21"/>
      <c r="E58" s="21"/>
      <c r="F58" s="21"/>
      <c r="G58" s="29"/>
      <c r="H58" s="21"/>
      <c r="I58" s="22"/>
      <c r="J58" s="21"/>
      <c r="K58" s="23" t="str">
        <f t="shared" si="2"/>
        <v/>
      </c>
      <c r="L58" s="25" t="str">
        <f t="shared" si="1"/>
        <v/>
      </c>
    </row>
    <row r="59" spans="1:12">
      <c r="A59" s="21"/>
      <c r="B59" s="21"/>
      <c r="C59" s="21"/>
      <c r="D59" s="21"/>
      <c r="E59" s="21"/>
      <c r="F59" s="21"/>
      <c r="G59" s="29"/>
      <c r="H59" s="21"/>
      <c r="I59" s="22"/>
      <c r="J59" s="21"/>
      <c r="K59" s="23" t="str">
        <f t="shared" si="2"/>
        <v/>
      </c>
      <c r="L59" s="25" t="str">
        <f t="shared" si="1"/>
        <v/>
      </c>
    </row>
    <row r="60" spans="1:12">
      <c r="A60" s="21"/>
      <c r="B60" s="21"/>
      <c r="C60" s="21"/>
      <c r="D60" s="21"/>
      <c r="E60" s="21"/>
      <c r="F60" s="21"/>
      <c r="G60" s="29"/>
      <c r="H60" s="21"/>
      <c r="I60" s="22"/>
      <c r="J60" s="21"/>
      <c r="K60" s="23" t="str">
        <f t="shared" si="2"/>
        <v/>
      </c>
      <c r="L60" s="25" t="str">
        <f t="shared" si="1"/>
        <v/>
      </c>
    </row>
    <row r="61" spans="1:12">
      <c r="A61" s="21"/>
      <c r="B61" s="21"/>
      <c r="C61" s="21"/>
      <c r="D61" s="21"/>
      <c r="E61" s="21"/>
      <c r="F61" s="21"/>
      <c r="G61" s="29"/>
      <c r="H61" s="21"/>
      <c r="I61" s="22"/>
      <c r="J61" s="21"/>
      <c r="K61" s="23" t="str">
        <f t="shared" si="2"/>
        <v/>
      </c>
      <c r="L61" s="25" t="str">
        <f t="shared" si="1"/>
        <v/>
      </c>
    </row>
    <row r="62" spans="1:12">
      <c r="A62" s="21"/>
      <c r="B62" s="21"/>
      <c r="C62" s="21"/>
      <c r="D62" s="21"/>
      <c r="E62" s="21"/>
      <c r="F62" s="21"/>
      <c r="G62" s="29"/>
      <c r="H62" s="21"/>
      <c r="I62" s="22"/>
      <c r="J62" s="21"/>
      <c r="K62" s="23" t="str">
        <f t="shared" si="2"/>
        <v/>
      </c>
      <c r="L62" s="25" t="str">
        <f t="shared" si="1"/>
        <v/>
      </c>
    </row>
    <row r="63" spans="1:12">
      <c r="A63" s="21"/>
      <c r="B63" s="21"/>
      <c r="C63" s="21"/>
      <c r="D63" s="21"/>
      <c r="E63" s="21"/>
      <c r="F63" s="21"/>
      <c r="G63" s="29"/>
      <c r="H63" s="21"/>
      <c r="I63" s="22"/>
      <c r="J63" s="21"/>
      <c r="K63" s="23" t="str">
        <f t="shared" si="2"/>
        <v/>
      </c>
      <c r="L63" s="25" t="str">
        <f t="shared" si="1"/>
        <v/>
      </c>
    </row>
    <row r="64" spans="1:12">
      <c r="A64" s="21"/>
      <c r="B64" s="21"/>
      <c r="C64" s="21"/>
      <c r="D64" s="21"/>
      <c r="E64" s="21"/>
      <c r="F64" s="21"/>
      <c r="G64" s="29"/>
      <c r="H64" s="21"/>
      <c r="I64" s="22"/>
      <c r="J64" s="21"/>
      <c r="K64" s="23" t="str">
        <f t="shared" si="2"/>
        <v/>
      </c>
      <c r="L64" s="25" t="str">
        <f t="shared" si="1"/>
        <v/>
      </c>
    </row>
    <row r="65" spans="1:12">
      <c r="A65" s="21"/>
      <c r="B65" s="21"/>
      <c r="C65" s="21"/>
      <c r="D65" s="21"/>
      <c r="E65" s="21"/>
      <c r="F65" s="21"/>
      <c r="G65" s="29"/>
      <c r="H65" s="21"/>
      <c r="I65" s="22"/>
      <c r="J65" s="21"/>
      <c r="K65" s="23" t="str">
        <f t="shared" si="2"/>
        <v/>
      </c>
      <c r="L65" s="25" t="str">
        <f t="shared" si="1"/>
        <v/>
      </c>
    </row>
    <row r="66" spans="1:12">
      <c r="A66" s="21"/>
      <c r="B66" s="21"/>
      <c r="C66" s="21"/>
      <c r="D66" s="21"/>
      <c r="E66" s="21"/>
      <c r="F66" s="21"/>
      <c r="G66" s="29"/>
      <c r="H66" s="21"/>
      <c r="I66" s="22"/>
      <c r="J66" s="21"/>
      <c r="K66" s="23" t="str">
        <f t="shared" si="2"/>
        <v/>
      </c>
      <c r="L66" s="25" t="str">
        <f t="shared" si="1"/>
        <v/>
      </c>
    </row>
    <row r="67" spans="1:12">
      <c r="A67" s="21"/>
      <c r="B67" s="21"/>
      <c r="C67" s="21"/>
      <c r="D67" s="21"/>
      <c r="E67" s="21"/>
      <c r="F67" s="21"/>
      <c r="G67" s="29"/>
      <c r="H67" s="21"/>
      <c r="I67" s="22"/>
      <c r="J67" s="21"/>
      <c r="K67" s="23" t="str">
        <f t="shared" si="2"/>
        <v/>
      </c>
      <c r="L67" s="25" t="str">
        <f t="shared" si="1"/>
        <v/>
      </c>
    </row>
    <row r="68" spans="1:12">
      <c r="A68" s="21"/>
      <c r="B68" s="21"/>
      <c r="C68" s="21"/>
      <c r="D68" s="21"/>
      <c r="E68" s="21"/>
      <c r="F68" s="21"/>
      <c r="G68" s="29"/>
      <c r="H68" s="21"/>
      <c r="I68" s="22"/>
      <c r="J68" s="21"/>
      <c r="K68" s="23" t="str">
        <f t="shared" si="2"/>
        <v/>
      </c>
      <c r="L68" s="25" t="str">
        <f t="shared" si="1"/>
        <v/>
      </c>
    </row>
    <row r="69" spans="1:12">
      <c r="A69" s="21"/>
      <c r="B69" s="21"/>
      <c r="C69" s="21"/>
      <c r="D69" s="21"/>
      <c r="E69" s="21"/>
      <c r="F69" s="21"/>
      <c r="G69" s="29"/>
      <c r="H69" s="21"/>
      <c r="I69" s="22"/>
      <c r="J69" s="21"/>
      <c r="K69" s="23" t="str">
        <f t="shared" si="2"/>
        <v/>
      </c>
      <c r="L69" s="25" t="str">
        <f t="shared" si="1"/>
        <v/>
      </c>
    </row>
    <row r="70" spans="1:12">
      <c r="A70" s="21"/>
      <c r="B70" s="21"/>
      <c r="C70" s="21"/>
      <c r="D70" s="21"/>
      <c r="E70" s="21"/>
      <c r="F70" s="21"/>
      <c r="G70" s="29"/>
      <c r="H70" s="21"/>
      <c r="I70" s="22"/>
      <c r="J70" s="21"/>
      <c r="K70" s="23" t="str">
        <f t="shared" si="2"/>
        <v/>
      </c>
      <c r="L70" s="25" t="str">
        <f t="shared" si="1"/>
        <v/>
      </c>
    </row>
    <row r="71" spans="1:12">
      <c r="A71" s="21"/>
      <c r="B71" s="21"/>
      <c r="C71" s="21"/>
      <c r="D71" s="21"/>
      <c r="E71" s="21"/>
      <c r="F71" s="21"/>
      <c r="G71" s="29"/>
      <c r="H71" s="21"/>
      <c r="I71" s="22"/>
      <c r="J71" s="21"/>
      <c r="K71" s="23" t="str">
        <f t="shared" ref="K71:K102" si="3">IF(COUNTA(A71:E71)=0,"",IF(COUNTIFS($A$7:$A$206,A71,$B$7:$B$206,B71,$C$7:$C$206,C71,$D$7:$D$206,D71,$E$7:$E$206,E71)&gt;1,"DUPLICATE HOSPITAL","No duplicate"))</f>
        <v/>
      </c>
      <c r="L71" s="25" t="str">
        <f t="shared" si="1"/>
        <v/>
      </c>
    </row>
    <row r="72" spans="1:12">
      <c r="A72" s="21"/>
      <c r="B72" s="21"/>
      <c r="C72" s="21"/>
      <c r="D72" s="21"/>
      <c r="E72" s="21"/>
      <c r="F72" s="21"/>
      <c r="G72" s="29"/>
      <c r="H72" s="21"/>
      <c r="I72" s="22"/>
      <c r="J72" s="21"/>
      <c r="K72" s="23" t="str">
        <f t="shared" si="3"/>
        <v/>
      </c>
      <c r="L72" s="25" t="str">
        <f t="shared" ref="L72:L135" si="4">IF(COUNTA(A72:J72)=0,"",
IF(OR(A72="",B72="",C72="",D72="",E72="",G72=""),"INCOMPLETE",
IF(AND(F72="Other (Please describe in Column J)",J72=""),
"ERROR: Hospital Parent Organization Relationship",
IF(K72="DUPLICATE HOSPITAL","ERROR: Duplicate hospital",
IF(G72="Current participation in an ACO/AE contract with downside risk",
IF(OR(H72="",I72=""),"INCOMPLETE: ACO/AE contract information","COMPLETE"),
IF(OR(
G72="Commitment to seriously explore an ACO/AE contract with downside risk",
G72="Commitment to seriously explore a Hospital Global Budget"),
IF(OR(H72&lt;&gt;"",I72&lt;&gt;""),"ERROR: Remove payer and contract date","COMPLETE"),
"ERROR: Invalid eligibility pathway"))))))</f>
        <v/>
      </c>
    </row>
    <row r="73" spans="1:12">
      <c r="A73" s="21"/>
      <c r="B73" s="21"/>
      <c r="C73" s="21"/>
      <c r="D73" s="21"/>
      <c r="E73" s="21"/>
      <c r="F73" s="21"/>
      <c r="G73" s="29"/>
      <c r="H73" s="21"/>
      <c r="I73" s="22"/>
      <c r="J73" s="21"/>
      <c r="K73" s="23" t="str">
        <f t="shared" si="3"/>
        <v/>
      </c>
      <c r="L73" s="25" t="str">
        <f t="shared" si="4"/>
        <v/>
      </c>
    </row>
    <row r="74" spans="1:12">
      <c r="A74" s="21"/>
      <c r="B74" s="21"/>
      <c r="C74" s="21"/>
      <c r="D74" s="21"/>
      <c r="E74" s="21"/>
      <c r="F74" s="21"/>
      <c r="G74" s="29"/>
      <c r="H74" s="21"/>
      <c r="I74" s="22"/>
      <c r="J74" s="21"/>
      <c r="K74" s="23" t="str">
        <f t="shared" si="3"/>
        <v/>
      </c>
      <c r="L74" s="25" t="str">
        <f t="shared" si="4"/>
        <v/>
      </c>
    </row>
    <row r="75" spans="1:12">
      <c r="A75" s="21"/>
      <c r="B75" s="21"/>
      <c r="C75" s="21"/>
      <c r="D75" s="21"/>
      <c r="E75" s="21"/>
      <c r="F75" s="21"/>
      <c r="G75" s="29"/>
      <c r="H75" s="21"/>
      <c r="I75" s="22"/>
      <c r="J75" s="21"/>
      <c r="K75" s="23" t="str">
        <f t="shared" si="3"/>
        <v/>
      </c>
      <c r="L75" s="25" t="str">
        <f t="shared" si="4"/>
        <v/>
      </c>
    </row>
    <row r="76" spans="1:12">
      <c r="A76" s="21"/>
      <c r="B76" s="21"/>
      <c r="C76" s="21"/>
      <c r="D76" s="21"/>
      <c r="E76" s="21"/>
      <c r="F76" s="21"/>
      <c r="G76" s="29"/>
      <c r="H76" s="21"/>
      <c r="I76" s="22"/>
      <c r="J76" s="21"/>
      <c r="K76" s="23" t="str">
        <f t="shared" si="3"/>
        <v/>
      </c>
      <c r="L76" s="25" t="str">
        <f t="shared" si="4"/>
        <v/>
      </c>
    </row>
    <row r="77" spans="1:12">
      <c r="A77" s="21"/>
      <c r="B77" s="21"/>
      <c r="C77" s="21"/>
      <c r="D77" s="21"/>
      <c r="E77" s="21"/>
      <c r="F77" s="21"/>
      <c r="G77" s="29"/>
      <c r="H77" s="21"/>
      <c r="I77" s="22"/>
      <c r="J77" s="21"/>
      <c r="K77" s="23" t="str">
        <f t="shared" si="3"/>
        <v/>
      </c>
      <c r="L77" s="25" t="str">
        <f t="shared" si="4"/>
        <v/>
      </c>
    </row>
    <row r="78" spans="1:12">
      <c r="A78" s="21"/>
      <c r="B78" s="21"/>
      <c r="C78" s="21"/>
      <c r="D78" s="21"/>
      <c r="E78" s="21"/>
      <c r="F78" s="21"/>
      <c r="G78" s="29"/>
      <c r="H78" s="21"/>
      <c r="I78" s="22"/>
      <c r="J78" s="21"/>
      <c r="K78" s="23" t="str">
        <f t="shared" si="3"/>
        <v/>
      </c>
      <c r="L78" s="25" t="str">
        <f t="shared" si="4"/>
        <v/>
      </c>
    </row>
    <row r="79" spans="1:12">
      <c r="A79" s="21"/>
      <c r="B79" s="21"/>
      <c r="C79" s="21"/>
      <c r="D79" s="21"/>
      <c r="E79" s="21"/>
      <c r="F79" s="21"/>
      <c r="G79" s="29"/>
      <c r="H79" s="21"/>
      <c r="I79" s="22"/>
      <c r="J79" s="21"/>
      <c r="K79" s="23" t="str">
        <f t="shared" si="3"/>
        <v/>
      </c>
      <c r="L79" s="25" t="str">
        <f t="shared" si="4"/>
        <v/>
      </c>
    </row>
    <row r="80" spans="1:12">
      <c r="A80" s="21"/>
      <c r="B80" s="21"/>
      <c r="C80" s="21"/>
      <c r="D80" s="21"/>
      <c r="E80" s="21"/>
      <c r="F80" s="21"/>
      <c r="G80" s="29"/>
      <c r="H80" s="21"/>
      <c r="I80" s="22"/>
      <c r="J80" s="21"/>
      <c r="K80" s="23" t="str">
        <f t="shared" si="3"/>
        <v/>
      </c>
      <c r="L80" s="25" t="str">
        <f t="shared" si="4"/>
        <v/>
      </c>
    </row>
    <row r="81" spans="1:12">
      <c r="A81" s="21"/>
      <c r="B81" s="21"/>
      <c r="C81" s="21"/>
      <c r="D81" s="21"/>
      <c r="E81" s="21"/>
      <c r="F81" s="21"/>
      <c r="G81" s="29"/>
      <c r="H81" s="21"/>
      <c r="I81" s="22"/>
      <c r="J81" s="21"/>
      <c r="K81" s="23" t="str">
        <f t="shared" si="3"/>
        <v/>
      </c>
      <c r="L81" s="25" t="str">
        <f t="shared" si="4"/>
        <v/>
      </c>
    </row>
    <row r="82" spans="1:12">
      <c r="A82" s="21"/>
      <c r="B82" s="21"/>
      <c r="C82" s="21"/>
      <c r="D82" s="21"/>
      <c r="E82" s="21"/>
      <c r="F82" s="21"/>
      <c r="G82" s="29"/>
      <c r="H82" s="21"/>
      <c r="I82" s="22"/>
      <c r="J82" s="21"/>
      <c r="K82" s="23" t="str">
        <f t="shared" si="3"/>
        <v/>
      </c>
      <c r="L82" s="25" t="str">
        <f t="shared" si="4"/>
        <v/>
      </c>
    </row>
    <row r="83" spans="1:12">
      <c r="A83" s="21"/>
      <c r="B83" s="21"/>
      <c r="C83" s="21"/>
      <c r="D83" s="21"/>
      <c r="E83" s="21"/>
      <c r="F83" s="21"/>
      <c r="G83" s="29"/>
      <c r="H83" s="21"/>
      <c r="I83" s="22"/>
      <c r="J83" s="21"/>
      <c r="K83" s="23" t="str">
        <f t="shared" si="3"/>
        <v/>
      </c>
      <c r="L83" s="25" t="str">
        <f t="shared" si="4"/>
        <v/>
      </c>
    </row>
    <row r="84" spans="1:12">
      <c r="A84" s="21"/>
      <c r="B84" s="21"/>
      <c r="C84" s="21"/>
      <c r="D84" s="21"/>
      <c r="E84" s="21"/>
      <c r="F84" s="21"/>
      <c r="G84" s="29"/>
      <c r="H84" s="21"/>
      <c r="I84" s="22"/>
      <c r="J84" s="21"/>
      <c r="K84" s="23" t="str">
        <f t="shared" si="3"/>
        <v/>
      </c>
      <c r="L84" s="25" t="str">
        <f t="shared" si="4"/>
        <v/>
      </c>
    </row>
    <row r="85" spans="1:12">
      <c r="A85" s="21"/>
      <c r="B85" s="21"/>
      <c r="C85" s="21"/>
      <c r="D85" s="21"/>
      <c r="E85" s="21"/>
      <c r="F85" s="21"/>
      <c r="G85" s="29"/>
      <c r="H85" s="21"/>
      <c r="I85" s="22"/>
      <c r="J85" s="21"/>
      <c r="K85" s="23" t="str">
        <f t="shared" si="3"/>
        <v/>
      </c>
      <c r="L85" s="25" t="str">
        <f t="shared" si="4"/>
        <v/>
      </c>
    </row>
    <row r="86" spans="1:12">
      <c r="A86" s="21"/>
      <c r="B86" s="21"/>
      <c r="C86" s="21"/>
      <c r="D86" s="21"/>
      <c r="E86" s="21"/>
      <c r="F86" s="21"/>
      <c r="G86" s="29"/>
      <c r="H86" s="21"/>
      <c r="I86" s="22"/>
      <c r="J86" s="21"/>
      <c r="K86" s="23" t="str">
        <f t="shared" si="3"/>
        <v/>
      </c>
      <c r="L86" s="25" t="str">
        <f t="shared" si="4"/>
        <v/>
      </c>
    </row>
    <row r="87" spans="1:12">
      <c r="A87" s="21"/>
      <c r="B87" s="21"/>
      <c r="C87" s="21"/>
      <c r="D87" s="21"/>
      <c r="E87" s="21"/>
      <c r="F87" s="21"/>
      <c r="G87" s="29"/>
      <c r="H87" s="21"/>
      <c r="I87" s="22"/>
      <c r="J87" s="21"/>
      <c r="K87" s="23" t="str">
        <f t="shared" si="3"/>
        <v/>
      </c>
      <c r="L87" s="25" t="str">
        <f t="shared" si="4"/>
        <v/>
      </c>
    </row>
    <row r="88" spans="1:12">
      <c r="A88" s="21"/>
      <c r="B88" s="21"/>
      <c r="C88" s="21"/>
      <c r="D88" s="21"/>
      <c r="E88" s="21"/>
      <c r="F88" s="21"/>
      <c r="G88" s="29"/>
      <c r="H88" s="21"/>
      <c r="I88" s="22"/>
      <c r="J88" s="21"/>
      <c r="K88" s="23" t="str">
        <f t="shared" si="3"/>
        <v/>
      </c>
      <c r="L88" s="25" t="str">
        <f t="shared" si="4"/>
        <v/>
      </c>
    </row>
    <row r="89" spans="1:12">
      <c r="A89" s="21"/>
      <c r="B89" s="21"/>
      <c r="C89" s="21"/>
      <c r="D89" s="21"/>
      <c r="E89" s="21"/>
      <c r="F89" s="21"/>
      <c r="G89" s="29"/>
      <c r="H89" s="21"/>
      <c r="I89" s="22"/>
      <c r="J89" s="21"/>
      <c r="K89" s="23" t="str">
        <f t="shared" si="3"/>
        <v/>
      </c>
      <c r="L89" s="25" t="str">
        <f t="shared" si="4"/>
        <v/>
      </c>
    </row>
    <row r="90" spans="1:12">
      <c r="A90" s="21"/>
      <c r="B90" s="21"/>
      <c r="C90" s="21"/>
      <c r="D90" s="21"/>
      <c r="E90" s="21"/>
      <c r="F90" s="21"/>
      <c r="G90" s="29"/>
      <c r="H90" s="21"/>
      <c r="I90" s="22"/>
      <c r="J90" s="21"/>
      <c r="K90" s="23" t="str">
        <f t="shared" si="3"/>
        <v/>
      </c>
      <c r="L90" s="25" t="str">
        <f t="shared" si="4"/>
        <v/>
      </c>
    </row>
    <row r="91" spans="1:12">
      <c r="A91" s="21"/>
      <c r="B91" s="21"/>
      <c r="C91" s="21"/>
      <c r="D91" s="21"/>
      <c r="E91" s="21"/>
      <c r="F91" s="21"/>
      <c r="G91" s="29"/>
      <c r="H91" s="21"/>
      <c r="I91" s="22"/>
      <c r="J91" s="21"/>
      <c r="K91" s="23" t="str">
        <f t="shared" si="3"/>
        <v/>
      </c>
      <c r="L91" s="25" t="str">
        <f t="shared" si="4"/>
        <v/>
      </c>
    </row>
    <row r="92" spans="1:12">
      <c r="A92" s="21"/>
      <c r="B92" s="21"/>
      <c r="C92" s="21"/>
      <c r="D92" s="21"/>
      <c r="E92" s="21"/>
      <c r="F92" s="21"/>
      <c r="G92" s="29"/>
      <c r="H92" s="21"/>
      <c r="I92" s="22"/>
      <c r="J92" s="21"/>
      <c r="K92" s="23" t="str">
        <f t="shared" si="3"/>
        <v/>
      </c>
      <c r="L92" s="25" t="str">
        <f t="shared" si="4"/>
        <v/>
      </c>
    </row>
    <row r="93" spans="1:12">
      <c r="A93" s="21"/>
      <c r="B93" s="21"/>
      <c r="C93" s="21"/>
      <c r="D93" s="21"/>
      <c r="E93" s="21"/>
      <c r="F93" s="21"/>
      <c r="G93" s="29"/>
      <c r="H93" s="21"/>
      <c r="I93" s="22"/>
      <c r="J93" s="21"/>
      <c r="K93" s="23" t="str">
        <f t="shared" si="3"/>
        <v/>
      </c>
      <c r="L93" s="25" t="str">
        <f t="shared" si="4"/>
        <v/>
      </c>
    </row>
    <row r="94" spans="1:12">
      <c r="A94" s="21"/>
      <c r="B94" s="21"/>
      <c r="C94" s="21"/>
      <c r="D94" s="21"/>
      <c r="E94" s="21"/>
      <c r="F94" s="21"/>
      <c r="G94" s="29"/>
      <c r="H94" s="21"/>
      <c r="I94" s="22"/>
      <c r="J94" s="21"/>
      <c r="K94" s="23" t="str">
        <f t="shared" si="3"/>
        <v/>
      </c>
      <c r="L94" s="25" t="str">
        <f t="shared" si="4"/>
        <v/>
      </c>
    </row>
    <row r="95" spans="1:12">
      <c r="A95" s="21"/>
      <c r="B95" s="21"/>
      <c r="C95" s="21"/>
      <c r="D95" s="21"/>
      <c r="E95" s="21"/>
      <c r="F95" s="21"/>
      <c r="G95" s="29"/>
      <c r="H95" s="21"/>
      <c r="I95" s="22"/>
      <c r="J95" s="21"/>
      <c r="K95" s="23" t="str">
        <f t="shared" si="3"/>
        <v/>
      </c>
      <c r="L95" s="25" t="str">
        <f t="shared" si="4"/>
        <v/>
      </c>
    </row>
    <row r="96" spans="1:12">
      <c r="A96" s="21"/>
      <c r="B96" s="21"/>
      <c r="C96" s="21"/>
      <c r="D96" s="21"/>
      <c r="E96" s="21"/>
      <c r="F96" s="21"/>
      <c r="G96" s="29"/>
      <c r="H96" s="21"/>
      <c r="I96" s="22"/>
      <c r="J96" s="21"/>
      <c r="K96" s="23" t="str">
        <f t="shared" si="3"/>
        <v/>
      </c>
      <c r="L96" s="25" t="str">
        <f t="shared" si="4"/>
        <v/>
      </c>
    </row>
    <row r="97" spans="1:12">
      <c r="A97" s="21"/>
      <c r="B97" s="21"/>
      <c r="C97" s="21"/>
      <c r="D97" s="21"/>
      <c r="E97" s="21"/>
      <c r="F97" s="21"/>
      <c r="G97" s="29"/>
      <c r="H97" s="21"/>
      <c r="I97" s="22"/>
      <c r="J97" s="21"/>
      <c r="K97" s="23" t="str">
        <f t="shared" si="3"/>
        <v/>
      </c>
      <c r="L97" s="25" t="str">
        <f t="shared" si="4"/>
        <v/>
      </c>
    </row>
    <row r="98" spans="1:12">
      <c r="A98" s="21"/>
      <c r="B98" s="21"/>
      <c r="C98" s="21"/>
      <c r="D98" s="21"/>
      <c r="E98" s="21"/>
      <c r="F98" s="21"/>
      <c r="G98" s="29"/>
      <c r="H98" s="21"/>
      <c r="I98" s="22"/>
      <c r="J98" s="21"/>
      <c r="K98" s="23" t="str">
        <f t="shared" si="3"/>
        <v/>
      </c>
      <c r="L98" s="25" t="str">
        <f t="shared" si="4"/>
        <v/>
      </c>
    </row>
    <row r="99" spans="1:12">
      <c r="A99" s="21"/>
      <c r="B99" s="21"/>
      <c r="C99" s="21"/>
      <c r="D99" s="21"/>
      <c r="E99" s="21"/>
      <c r="F99" s="21"/>
      <c r="G99" s="29"/>
      <c r="H99" s="21"/>
      <c r="I99" s="22"/>
      <c r="J99" s="21"/>
      <c r="K99" s="23" t="str">
        <f t="shared" si="3"/>
        <v/>
      </c>
      <c r="L99" s="25" t="str">
        <f t="shared" si="4"/>
        <v/>
      </c>
    </row>
    <row r="100" spans="1:12">
      <c r="A100" s="21"/>
      <c r="B100" s="21"/>
      <c r="C100" s="21"/>
      <c r="D100" s="21"/>
      <c r="E100" s="21"/>
      <c r="F100" s="21"/>
      <c r="G100" s="29"/>
      <c r="H100" s="21"/>
      <c r="I100" s="22"/>
      <c r="J100" s="21"/>
      <c r="K100" s="23" t="str">
        <f t="shared" si="3"/>
        <v/>
      </c>
      <c r="L100" s="25" t="str">
        <f t="shared" si="4"/>
        <v/>
      </c>
    </row>
    <row r="101" spans="1:12">
      <c r="A101" s="21"/>
      <c r="B101" s="21"/>
      <c r="C101" s="21"/>
      <c r="D101" s="21"/>
      <c r="E101" s="21"/>
      <c r="F101" s="21"/>
      <c r="G101" s="29"/>
      <c r="H101" s="21"/>
      <c r="I101" s="22"/>
      <c r="J101" s="21"/>
      <c r="K101" s="23" t="str">
        <f t="shared" si="3"/>
        <v/>
      </c>
      <c r="L101" s="25" t="str">
        <f t="shared" si="4"/>
        <v/>
      </c>
    </row>
    <row r="102" spans="1:12">
      <c r="A102" s="21"/>
      <c r="B102" s="21"/>
      <c r="C102" s="21"/>
      <c r="D102" s="21"/>
      <c r="E102" s="21"/>
      <c r="F102" s="21"/>
      <c r="G102" s="29"/>
      <c r="H102" s="21"/>
      <c r="I102" s="22"/>
      <c r="J102" s="21"/>
      <c r="K102" s="23" t="str">
        <f t="shared" si="3"/>
        <v/>
      </c>
      <c r="L102" s="25" t="str">
        <f t="shared" si="4"/>
        <v/>
      </c>
    </row>
    <row r="103" spans="1:12">
      <c r="A103" s="21"/>
      <c r="B103" s="21"/>
      <c r="C103" s="21"/>
      <c r="D103" s="21"/>
      <c r="E103" s="21"/>
      <c r="F103" s="21"/>
      <c r="G103" s="29"/>
      <c r="H103" s="21"/>
      <c r="I103" s="22"/>
      <c r="J103" s="21"/>
      <c r="K103" s="23" t="str">
        <f t="shared" ref="K103:K134" si="5">IF(COUNTA(A103:E103)=0,"",IF(COUNTIFS($A$7:$A$206,A103,$B$7:$B$206,B103,$C$7:$C$206,C103,$D$7:$D$206,D103,$E$7:$E$206,E103)&gt;1,"DUPLICATE HOSPITAL","No duplicate"))</f>
        <v/>
      </c>
      <c r="L103" s="25" t="str">
        <f t="shared" si="4"/>
        <v/>
      </c>
    </row>
    <row r="104" spans="1:12">
      <c r="A104" s="21"/>
      <c r="B104" s="21"/>
      <c r="C104" s="21"/>
      <c r="D104" s="21"/>
      <c r="E104" s="21"/>
      <c r="F104" s="21"/>
      <c r="G104" s="29"/>
      <c r="H104" s="21"/>
      <c r="I104" s="22"/>
      <c r="J104" s="21"/>
      <c r="K104" s="23" t="str">
        <f t="shared" si="5"/>
        <v/>
      </c>
      <c r="L104" s="25" t="str">
        <f t="shared" si="4"/>
        <v/>
      </c>
    </row>
    <row r="105" spans="1:12">
      <c r="A105" s="21"/>
      <c r="B105" s="21"/>
      <c r="C105" s="21"/>
      <c r="D105" s="21"/>
      <c r="E105" s="21"/>
      <c r="F105" s="21"/>
      <c r="G105" s="29"/>
      <c r="H105" s="21"/>
      <c r="I105" s="22"/>
      <c r="J105" s="21"/>
      <c r="K105" s="23" t="str">
        <f t="shared" si="5"/>
        <v/>
      </c>
      <c r="L105" s="25" t="str">
        <f t="shared" si="4"/>
        <v/>
      </c>
    </row>
    <row r="106" spans="1:12">
      <c r="A106" s="21"/>
      <c r="B106" s="21"/>
      <c r="C106" s="21"/>
      <c r="D106" s="21"/>
      <c r="E106" s="21"/>
      <c r="F106" s="21"/>
      <c r="G106" s="29"/>
      <c r="H106" s="21"/>
      <c r="I106" s="22"/>
      <c r="J106" s="21"/>
      <c r="K106" s="23" t="str">
        <f t="shared" si="5"/>
        <v/>
      </c>
      <c r="L106" s="25" t="str">
        <f t="shared" si="4"/>
        <v/>
      </c>
    </row>
    <row r="107" spans="1:12">
      <c r="A107" s="21"/>
      <c r="B107" s="21"/>
      <c r="C107" s="21"/>
      <c r="D107" s="21"/>
      <c r="E107" s="21"/>
      <c r="F107" s="21"/>
      <c r="G107" s="29"/>
      <c r="H107" s="21"/>
      <c r="I107" s="22"/>
      <c r="J107" s="21"/>
      <c r="K107" s="23" t="str">
        <f t="shared" si="5"/>
        <v/>
      </c>
      <c r="L107" s="25" t="str">
        <f t="shared" si="4"/>
        <v/>
      </c>
    </row>
    <row r="108" spans="1:12">
      <c r="A108" s="21"/>
      <c r="B108" s="21"/>
      <c r="C108" s="21"/>
      <c r="D108" s="21"/>
      <c r="E108" s="21"/>
      <c r="F108" s="21"/>
      <c r="G108" s="29"/>
      <c r="H108" s="21"/>
      <c r="I108" s="22"/>
      <c r="J108" s="21"/>
      <c r="K108" s="23" t="str">
        <f t="shared" si="5"/>
        <v/>
      </c>
      <c r="L108" s="25" t="str">
        <f t="shared" si="4"/>
        <v/>
      </c>
    </row>
    <row r="109" spans="1:12">
      <c r="A109" s="21"/>
      <c r="B109" s="21"/>
      <c r="C109" s="21"/>
      <c r="D109" s="21"/>
      <c r="E109" s="21"/>
      <c r="F109" s="21"/>
      <c r="G109" s="29"/>
      <c r="H109" s="21"/>
      <c r="I109" s="22"/>
      <c r="J109" s="21"/>
      <c r="K109" s="23" t="str">
        <f t="shared" si="5"/>
        <v/>
      </c>
      <c r="L109" s="25" t="str">
        <f t="shared" si="4"/>
        <v/>
      </c>
    </row>
    <row r="110" spans="1:12">
      <c r="A110" s="21"/>
      <c r="B110" s="21"/>
      <c r="C110" s="21"/>
      <c r="D110" s="21"/>
      <c r="E110" s="21"/>
      <c r="F110" s="21"/>
      <c r="G110" s="29"/>
      <c r="H110" s="21"/>
      <c r="I110" s="22"/>
      <c r="J110" s="21"/>
      <c r="K110" s="23" t="str">
        <f t="shared" si="5"/>
        <v/>
      </c>
      <c r="L110" s="25" t="str">
        <f t="shared" si="4"/>
        <v/>
      </c>
    </row>
    <row r="111" spans="1:12">
      <c r="A111" s="21"/>
      <c r="B111" s="21"/>
      <c r="C111" s="21"/>
      <c r="D111" s="21"/>
      <c r="E111" s="21"/>
      <c r="F111" s="21"/>
      <c r="G111" s="29"/>
      <c r="H111" s="21"/>
      <c r="I111" s="22"/>
      <c r="J111" s="21"/>
      <c r="K111" s="23" t="str">
        <f t="shared" si="5"/>
        <v/>
      </c>
      <c r="L111" s="25" t="str">
        <f t="shared" si="4"/>
        <v/>
      </c>
    </row>
    <row r="112" spans="1:12">
      <c r="A112" s="21"/>
      <c r="B112" s="21"/>
      <c r="C112" s="21"/>
      <c r="D112" s="21"/>
      <c r="E112" s="21"/>
      <c r="F112" s="21"/>
      <c r="G112" s="29"/>
      <c r="H112" s="21"/>
      <c r="I112" s="22"/>
      <c r="J112" s="21"/>
      <c r="K112" s="23" t="str">
        <f t="shared" si="5"/>
        <v/>
      </c>
      <c r="L112" s="25" t="str">
        <f t="shared" si="4"/>
        <v/>
      </c>
    </row>
    <row r="113" spans="1:12">
      <c r="A113" s="21"/>
      <c r="B113" s="21"/>
      <c r="C113" s="21"/>
      <c r="D113" s="21"/>
      <c r="E113" s="21"/>
      <c r="F113" s="21"/>
      <c r="G113" s="29"/>
      <c r="H113" s="21"/>
      <c r="I113" s="22"/>
      <c r="J113" s="21"/>
      <c r="K113" s="23" t="str">
        <f t="shared" si="5"/>
        <v/>
      </c>
      <c r="L113" s="25" t="str">
        <f t="shared" si="4"/>
        <v/>
      </c>
    </row>
    <row r="114" spans="1:12">
      <c r="A114" s="21"/>
      <c r="B114" s="21"/>
      <c r="C114" s="21"/>
      <c r="D114" s="21"/>
      <c r="E114" s="21"/>
      <c r="F114" s="21"/>
      <c r="G114" s="29"/>
      <c r="H114" s="21"/>
      <c r="I114" s="22"/>
      <c r="J114" s="21"/>
      <c r="K114" s="23" t="str">
        <f t="shared" si="5"/>
        <v/>
      </c>
      <c r="L114" s="25" t="str">
        <f t="shared" si="4"/>
        <v/>
      </c>
    </row>
    <row r="115" spans="1:12">
      <c r="A115" s="21"/>
      <c r="B115" s="21"/>
      <c r="C115" s="21"/>
      <c r="D115" s="21"/>
      <c r="E115" s="21"/>
      <c r="F115" s="21"/>
      <c r="G115" s="29"/>
      <c r="H115" s="21"/>
      <c r="I115" s="22"/>
      <c r="J115" s="21"/>
      <c r="K115" s="23" t="str">
        <f t="shared" si="5"/>
        <v/>
      </c>
      <c r="L115" s="25" t="str">
        <f t="shared" si="4"/>
        <v/>
      </c>
    </row>
    <row r="116" spans="1:12">
      <c r="A116" s="21"/>
      <c r="B116" s="21"/>
      <c r="C116" s="21"/>
      <c r="D116" s="21"/>
      <c r="E116" s="21"/>
      <c r="F116" s="21"/>
      <c r="G116" s="29"/>
      <c r="H116" s="21"/>
      <c r="I116" s="22"/>
      <c r="J116" s="21"/>
      <c r="K116" s="23" t="str">
        <f t="shared" si="5"/>
        <v/>
      </c>
      <c r="L116" s="25" t="str">
        <f t="shared" si="4"/>
        <v/>
      </c>
    </row>
    <row r="117" spans="1:12">
      <c r="A117" s="21"/>
      <c r="B117" s="21"/>
      <c r="C117" s="21"/>
      <c r="D117" s="21"/>
      <c r="E117" s="21"/>
      <c r="F117" s="21"/>
      <c r="G117" s="29"/>
      <c r="H117" s="21"/>
      <c r="I117" s="22"/>
      <c r="J117" s="21"/>
      <c r="K117" s="23" t="str">
        <f t="shared" si="5"/>
        <v/>
      </c>
      <c r="L117" s="25" t="str">
        <f t="shared" si="4"/>
        <v/>
      </c>
    </row>
    <row r="118" spans="1:12">
      <c r="A118" s="21"/>
      <c r="B118" s="21"/>
      <c r="C118" s="21"/>
      <c r="D118" s="21"/>
      <c r="E118" s="21"/>
      <c r="F118" s="21"/>
      <c r="G118" s="29"/>
      <c r="H118" s="21"/>
      <c r="I118" s="22"/>
      <c r="J118" s="21"/>
      <c r="K118" s="23" t="str">
        <f t="shared" si="5"/>
        <v/>
      </c>
      <c r="L118" s="25" t="str">
        <f t="shared" si="4"/>
        <v/>
      </c>
    </row>
    <row r="119" spans="1:12">
      <c r="A119" s="21"/>
      <c r="B119" s="21"/>
      <c r="C119" s="21"/>
      <c r="D119" s="21"/>
      <c r="E119" s="21"/>
      <c r="F119" s="21"/>
      <c r="G119" s="29"/>
      <c r="H119" s="21"/>
      <c r="I119" s="22"/>
      <c r="J119" s="21"/>
      <c r="K119" s="23" t="str">
        <f t="shared" si="5"/>
        <v/>
      </c>
      <c r="L119" s="25" t="str">
        <f t="shared" si="4"/>
        <v/>
      </c>
    </row>
    <row r="120" spans="1:12">
      <c r="A120" s="21"/>
      <c r="B120" s="21"/>
      <c r="C120" s="21"/>
      <c r="D120" s="21"/>
      <c r="E120" s="21"/>
      <c r="F120" s="21"/>
      <c r="G120" s="29"/>
      <c r="H120" s="21"/>
      <c r="I120" s="22"/>
      <c r="J120" s="21"/>
      <c r="K120" s="23" t="str">
        <f t="shared" si="5"/>
        <v/>
      </c>
      <c r="L120" s="25" t="str">
        <f t="shared" si="4"/>
        <v/>
      </c>
    </row>
    <row r="121" spans="1:12">
      <c r="A121" s="21"/>
      <c r="B121" s="21"/>
      <c r="C121" s="21"/>
      <c r="D121" s="21"/>
      <c r="E121" s="21"/>
      <c r="F121" s="21"/>
      <c r="G121" s="29"/>
      <c r="H121" s="21"/>
      <c r="I121" s="22"/>
      <c r="J121" s="21"/>
      <c r="K121" s="23" t="str">
        <f t="shared" si="5"/>
        <v/>
      </c>
      <c r="L121" s="25" t="str">
        <f t="shared" si="4"/>
        <v/>
      </c>
    </row>
    <row r="122" spans="1:12">
      <c r="A122" s="21"/>
      <c r="B122" s="21"/>
      <c r="C122" s="21"/>
      <c r="D122" s="21"/>
      <c r="E122" s="21"/>
      <c r="F122" s="21"/>
      <c r="G122" s="29"/>
      <c r="H122" s="21"/>
      <c r="I122" s="22"/>
      <c r="J122" s="21"/>
      <c r="K122" s="23" t="str">
        <f t="shared" si="5"/>
        <v/>
      </c>
      <c r="L122" s="25" t="str">
        <f t="shared" si="4"/>
        <v/>
      </c>
    </row>
    <row r="123" spans="1:12">
      <c r="A123" s="21"/>
      <c r="B123" s="21"/>
      <c r="C123" s="21"/>
      <c r="D123" s="21"/>
      <c r="E123" s="21"/>
      <c r="F123" s="21"/>
      <c r="G123" s="29"/>
      <c r="H123" s="21"/>
      <c r="I123" s="22"/>
      <c r="J123" s="21"/>
      <c r="K123" s="23" t="str">
        <f t="shared" si="5"/>
        <v/>
      </c>
      <c r="L123" s="25" t="str">
        <f t="shared" si="4"/>
        <v/>
      </c>
    </row>
    <row r="124" spans="1:12">
      <c r="A124" s="21"/>
      <c r="B124" s="21"/>
      <c r="C124" s="21"/>
      <c r="D124" s="21"/>
      <c r="E124" s="21"/>
      <c r="F124" s="21"/>
      <c r="G124" s="29"/>
      <c r="H124" s="21"/>
      <c r="I124" s="22"/>
      <c r="J124" s="21"/>
      <c r="K124" s="23" t="str">
        <f t="shared" si="5"/>
        <v/>
      </c>
      <c r="L124" s="25" t="str">
        <f t="shared" si="4"/>
        <v/>
      </c>
    </row>
    <row r="125" spans="1:12">
      <c r="A125" s="21"/>
      <c r="B125" s="21"/>
      <c r="C125" s="21"/>
      <c r="D125" s="21"/>
      <c r="E125" s="21"/>
      <c r="F125" s="21"/>
      <c r="G125" s="29"/>
      <c r="H125" s="21"/>
      <c r="I125" s="22"/>
      <c r="J125" s="21"/>
      <c r="K125" s="23" t="str">
        <f t="shared" si="5"/>
        <v/>
      </c>
      <c r="L125" s="25" t="str">
        <f t="shared" si="4"/>
        <v/>
      </c>
    </row>
    <row r="126" spans="1:12">
      <c r="A126" s="21"/>
      <c r="B126" s="21"/>
      <c r="C126" s="21"/>
      <c r="D126" s="21"/>
      <c r="E126" s="21"/>
      <c r="F126" s="21"/>
      <c r="G126" s="29"/>
      <c r="H126" s="21"/>
      <c r="I126" s="22"/>
      <c r="J126" s="21"/>
      <c r="K126" s="23" t="str">
        <f t="shared" si="5"/>
        <v/>
      </c>
      <c r="L126" s="25" t="str">
        <f t="shared" si="4"/>
        <v/>
      </c>
    </row>
    <row r="127" spans="1:12">
      <c r="A127" s="21"/>
      <c r="B127" s="21"/>
      <c r="C127" s="21"/>
      <c r="D127" s="21"/>
      <c r="E127" s="21"/>
      <c r="F127" s="21"/>
      <c r="G127" s="29"/>
      <c r="H127" s="21"/>
      <c r="I127" s="22"/>
      <c r="J127" s="21"/>
      <c r="K127" s="23" t="str">
        <f t="shared" si="5"/>
        <v/>
      </c>
      <c r="L127" s="25" t="str">
        <f t="shared" si="4"/>
        <v/>
      </c>
    </row>
    <row r="128" spans="1:12">
      <c r="A128" s="21"/>
      <c r="B128" s="21"/>
      <c r="C128" s="21"/>
      <c r="D128" s="21"/>
      <c r="E128" s="21"/>
      <c r="F128" s="21"/>
      <c r="G128" s="29"/>
      <c r="H128" s="21"/>
      <c r="I128" s="22"/>
      <c r="J128" s="21"/>
      <c r="K128" s="23" t="str">
        <f t="shared" si="5"/>
        <v/>
      </c>
      <c r="L128" s="25" t="str">
        <f t="shared" si="4"/>
        <v/>
      </c>
    </row>
    <row r="129" spans="1:12">
      <c r="A129" s="21"/>
      <c r="B129" s="21"/>
      <c r="C129" s="21"/>
      <c r="D129" s="21"/>
      <c r="E129" s="21"/>
      <c r="F129" s="21"/>
      <c r="G129" s="29"/>
      <c r="H129" s="21"/>
      <c r="I129" s="22"/>
      <c r="J129" s="21"/>
      <c r="K129" s="23" t="str">
        <f t="shared" si="5"/>
        <v/>
      </c>
      <c r="L129" s="25" t="str">
        <f t="shared" si="4"/>
        <v/>
      </c>
    </row>
    <row r="130" spans="1:12">
      <c r="A130" s="21"/>
      <c r="B130" s="21"/>
      <c r="C130" s="21"/>
      <c r="D130" s="21"/>
      <c r="E130" s="21"/>
      <c r="F130" s="21"/>
      <c r="G130" s="29"/>
      <c r="H130" s="21"/>
      <c r="I130" s="22"/>
      <c r="J130" s="21"/>
      <c r="K130" s="23" t="str">
        <f t="shared" si="5"/>
        <v/>
      </c>
      <c r="L130" s="25" t="str">
        <f t="shared" si="4"/>
        <v/>
      </c>
    </row>
    <row r="131" spans="1:12">
      <c r="A131" s="21"/>
      <c r="B131" s="21"/>
      <c r="C131" s="21"/>
      <c r="D131" s="21"/>
      <c r="E131" s="21"/>
      <c r="F131" s="21"/>
      <c r="G131" s="29"/>
      <c r="H131" s="21"/>
      <c r="I131" s="22"/>
      <c r="J131" s="21"/>
      <c r="K131" s="23" t="str">
        <f t="shared" si="5"/>
        <v/>
      </c>
      <c r="L131" s="25" t="str">
        <f t="shared" si="4"/>
        <v/>
      </c>
    </row>
    <row r="132" spans="1:12">
      <c r="A132" s="21"/>
      <c r="B132" s="21"/>
      <c r="C132" s="21"/>
      <c r="D132" s="21"/>
      <c r="E132" s="21"/>
      <c r="F132" s="21"/>
      <c r="G132" s="29"/>
      <c r="H132" s="21"/>
      <c r="I132" s="22"/>
      <c r="J132" s="21"/>
      <c r="K132" s="23" t="str">
        <f t="shared" si="5"/>
        <v/>
      </c>
      <c r="L132" s="25" t="str">
        <f t="shared" si="4"/>
        <v/>
      </c>
    </row>
    <row r="133" spans="1:12">
      <c r="A133" s="21"/>
      <c r="B133" s="21"/>
      <c r="C133" s="21"/>
      <c r="D133" s="21"/>
      <c r="E133" s="21"/>
      <c r="F133" s="21"/>
      <c r="G133" s="29"/>
      <c r="H133" s="21"/>
      <c r="I133" s="22"/>
      <c r="J133" s="21"/>
      <c r="K133" s="23" t="str">
        <f t="shared" si="5"/>
        <v/>
      </c>
      <c r="L133" s="25" t="str">
        <f t="shared" si="4"/>
        <v/>
      </c>
    </row>
    <row r="134" spans="1:12">
      <c r="A134" s="21"/>
      <c r="B134" s="21"/>
      <c r="C134" s="21"/>
      <c r="D134" s="21"/>
      <c r="E134" s="21"/>
      <c r="F134" s="21"/>
      <c r="G134" s="29"/>
      <c r="H134" s="21"/>
      <c r="I134" s="22"/>
      <c r="J134" s="21"/>
      <c r="K134" s="23" t="str">
        <f t="shared" si="5"/>
        <v/>
      </c>
      <c r="L134" s="25" t="str">
        <f t="shared" si="4"/>
        <v/>
      </c>
    </row>
    <row r="135" spans="1:12">
      <c r="A135" s="21"/>
      <c r="B135" s="21"/>
      <c r="C135" s="21"/>
      <c r="D135" s="21"/>
      <c r="E135" s="21"/>
      <c r="F135" s="21"/>
      <c r="G135" s="29"/>
      <c r="H135" s="21"/>
      <c r="I135" s="22"/>
      <c r="J135" s="21"/>
      <c r="K135" s="23" t="str">
        <f t="shared" ref="K135:K166" si="6">IF(COUNTA(A135:E135)=0,"",IF(COUNTIFS($A$7:$A$206,A135,$B$7:$B$206,B135,$C$7:$C$206,C135,$D$7:$D$206,D135,$E$7:$E$206,E135)&gt;1,"DUPLICATE HOSPITAL","No duplicate"))</f>
        <v/>
      </c>
      <c r="L135" s="25" t="str">
        <f t="shared" si="4"/>
        <v/>
      </c>
    </row>
    <row r="136" spans="1:12">
      <c r="A136" s="21"/>
      <c r="B136" s="21"/>
      <c r="C136" s="21"/>
      <c r="D136" s="21"/>
      <c r="E136" s="21"/>
      <c r="F136" s="21"/>
      <c r="G136" s="29"/>
      <c r="H136" s="21"/>
      <c r="I136" s="22"/>
      <c r="J136" s="21"/>
      <c r="K136" s="23" t="str">
        <f t="shared" si="6"/>
        <v/>
      </c>
      <c r="L136" s="25" t="str">
        <f t="shared" ref="L136:L199" si="7">IF(COUNTA(A136:J136)=0,"",
IF(OR(A136="",B136="",C136="",D136="",E136="",G136=""),"INCOMPLETE",
IF(AND(F136="Other (Please describe in Column J)",J136=""),
"ERROR: Hospital Parent Organization Relationship",
IF(K136="DUPLICATE HOSPITAL","ERROR: Duplicate hospital",
IF(G136="Current participation in an ACO/AE contract with downside risk",
IF(OR(H136="",I136=""),"INCOMPLETE: ACO/AE contract information","COMPLETE"),
IF(OR(
G136="Commitment to seriously explore an ACO/AE contract with downside risk",
G136="Commitment to seriously explore a Hospital Global Budget"),
IF(OR(H136&lt;&gt;"",I136&lt;&gt;""),"ERROR: Remove payer and contract date","COMPLETE"),
"ERROR: Invalid eligibility pathway"))))))</f>
        <v/>
      </c>
    </row>
    <row r="137" spans="1:12">
      <c r="A137" s="21"/>
      <c r="B137" s="21"/>
      <c r="C137" s="21"/>
      <c r="D137" s="21"/>
      <c r="E137" s="21"/>
      <c r="F137" s="21"/>
      <c r="G137" s="29"/>
      <c r="H137" s="21"/>
      <c r="I137" s="22"/>
      <c r="J137" s="21"/>
      <c r="K137" s="23" t="str">
        <f t="shared" si="6"/>
        <v/>
      </c>
      <c r="L137" s="25" t="str">
        <f t="shared" si="7"/>
        <v/>
      </c>
    </row>
    <row r="138" spans="1:12">
      <c r="A138" s="21"/>
      <c r="B138" s="21"/>
      <c r="C138" s="21"/>
      <c r="D138" s="21"/>
      <c r="E138" s="21"/>
      <c r="F138" s="21"/>
      <c r="G138" s="29"/>
      <c r="H138" s="21"/>
      <c r="I138" s="22"/>
      <c r="J138" s="21"/>
      <c r="K138" s="23" t="str">
        <f t="shared" si="6"/>
        <v/>
      </c>
      <c r="L138" s="25" t="str">
        <f t="shared" si="7"/>
        <v/>
      </c>
    </row>
    <row r="139" spans="1:12">
      <c r="A139" s="21"/>
      <c r="B139" s="21"/>
      <c r="C139" s="21"/>
      <c r="D139" s="21"/>
      <c r="E139" s="21"/>
      <c r="F139" s="21"/>
      <c r="G139" s="29"/>
      <c r="H139" s="21"/>
      <c r="I139" s="22"/>
      <c r="J139" s="21"/>
      <c r="K139" s="23" t="str">
        <f t="shared" si="6"/>
        <v/>
      </c>
      <c r="L139" s="25" t="str">
        <f t="shared" si="7"/>
        <v/>
      </c>
    </row>
    <row r="140" spans="1:12">
      <c r="A140" s="21"/>
      <c r="B140" s="21"/>
      <c r="C140" s="21"/>
      <c r="D140" s="21"/>
      <c r="E140" s="21"/>
      <c r="F140" s="21"/>
      <c r="G140" s="29"/>
      <c r="H140" s="21"/>
      <c r="I140" s="22"/>
      <c r="J140" s="21"/>
      <c r="K140" s="23" t="str">
        <f t="shared" si="6"/>
        <v/>
      </c>
      <c r="L140" s="25" t="str">
        <f t="shared" si="7"/>
        <v/>
      </c>
    </row>
    <row r="141" spans="1:12">
      <c r="A141" s="21"/>
      <c r="B141" s="21"/>
      <c r="C141" s="21"/>
      <c r="D141" s="21"/>
      <c r="E141" s="21"/>
      <c r="F141" s="21"/>
      <c r="G141" s="29"/>
      <c r="H141" s="21"/>
      <c r="I141" s="22"/>
      <c r="J141" s="21"/>
      <c r="K141" s="23" t="str">
        <f t="shared" si="6"/>
        <v/>
      </c>
      <c r="L141" s="25" t="str">
        <f t="shared" si="7"/>
        <v/>
      </c>
    </row>
    <row r="142" spans="1:12">
      <c r="A142" s="21"/>
      <c r="B142" s="21"/>
      <c r="C142" s="21"/>
      <c r="D142" s="21"/>
      <c r="E142" s="21"/>
      <c r="F142" s="21"/>
      <c r="G142" s="29"/>
      <c r="H142" s="21"/>
      <c r="I142" s="22"/>
      <c r="J142" s="21"/>
      <c r="K142" s="23" t="str">
        <f t="shared" si="6"/>
        <v/>
      </c>
      <c r="L142" s="25" t="str">
        <f t="shared" si="7"/>
        <v/>
      </c>
    </row>
    <row r="143" spans="1:12">
      <c r="A143" s="21"/>
      <c r="B143" s="21"/>
      <c r="C143" s="21"/>
      <c r="D143" s="21"/>
      <c r="E143" s="21"/>
      <c r="F143" s="21"/>
      <c r="G143" s="29"/>
      <c r="H143" s="21"/>
      <c r="I143" s="22"/>
      <c r="J143" s="21"/>
      <c r="K143" s="23" t="str">
        <f t="shared" si="6"/>
        <v/>
      </c>
      <c r="L143" s="25" t="str">
        <f t="shared" si="7"/>
        <v/>
      </c>
    </row>
    <row r="144" spans="1:12">
      <c r="A144" s="21"/>
      <c r="B144" s="21"/>
      <c r="C144" s="21"/>
      <c r="D144" s="21"/>
      <c r="E144" s="21"/>
      <c r="F144" s="21"/>
      <c r="G144" s="29"/>
      <c r="H144" s="21"/>
      <c r="I144" s="22"/>
      <c r="J144" s="21"/>
      <c r="K144" s="23" t="str">
        <f t="shared" si="6"/>
        <v/>
      </c>
      <c r="L144" s="25" t="str">
        <f t="shared" si="7"/>
        <v/>
      </c>
    </row>
    <row r="145" spans="1:12">
      <c r="A145" s="21"/>
      <c r="B145" s="21"/>
      <c r="C145" s="21"/>
      <c r="D145" s="21"/>
      <c r="E145" s="21"/>
      <c r="F145" s="21"/>
      <c r="G145" s="29"/>
      <c r="H145" s="21"/>
      <c r="I145" s="22"/>
      <c r="J145" s="21"/>
      <c r="K145" s="23" t="str">
        <f t="shared" si="6"/>
        <v/>
      </c>
      <c r="L145" s="25" t="str">
        <f t="shared" si="7"/>
        <v/>
      </c>
    </row>
    <row r="146" spans="1:12">
      <c r="A146" s="21"/>
      <c r="B146" s="21"/>
      <c r="C146" s="21"/>
      <c r="D146" s="21"/>
      <c r="E146" s="21"/>
      <c r="F146" s="21"/>
      <c r="G146" s="29"/>
      <c r="H146" s="21"/>
      <c r="I146" s="22"/>
      <c r="J146" s="21"/>
      <c r="K146" s="23" t="str">
        <f t="shared" si="6"/>
        <v/>
      </c>
      <c r="L146" s="25" t="str">
        <f t="shared" si="7"/>
        <v/>
      </c>
    </row>
    <row r="147" spans="1:12">
      <c r="A147" s="21"/>
      <c r="B147" s="21"/>
      <c r="C147" s="21"/>
      <c r="D147" s="21"/>
      <c r="E147" s="21"/>
      <c r="F147" s="21"/>
      <c r="G147" s="29"/>
      <c r="H147" s="21"/>
      <c r="I147" s="22"/>
      <c r="J147" s="21"/>
      <c r="K147" s="23" t="str">
        <f t="shared" si="6"/>
        <v/>
      </c>
      <c r="L147" s="25" t="str">
        <f t="shared" si="7"/>
        <v/>
      </c>
    </row>
    <row r="148" spans="1:12">
      <c r="A148" s="21"/>
      <c r="B148" s="21"/>
      <c r="C148" s="21"/>
      <c r="D148" s="21"/>
      <c r="E148" s="21"/>
      <c r="F148" s="21"/>
      <c r="G148" s="29"/>
      <c r="H148" s="21"/>
      <c r="I148" s="22"/>
      <c r="J148" s="21"/>
      <c r="K148" s="23" t="str">
        <f t="shared" si="6"/>
        <v/>
      </c>
      <c r="L148" s="25" t="str">
        <f t="shared" si="7"/>
        <v/>
      </c>
    </row>
    <row r="149" spans="1:12">
      <c r="A149" s="21"/>
      <c r="B149" s="21"/>
      <c r="C149" s="21"/>
      <c r="D149" s="21"/>
      <c r="E149" s="21"/>
      <c r="F149" s="21"/>
      <c r="G149" s="29"/>
      <c r="H149" s="21"/>
      <c r="I149" s="22"/>
      <c r="J149" s="21"/>
      <c r="K149" s="23" t="str">
        <f t="shared" si="6"/>
        <v/>
      </c>
      <c r="L149" s="25" t="str">
        <f t="shared" si="7"/>
        <v/>
      </c>
    </row>
    <row r="150" spans="1:12">
      <c r="A150" s="21"/>
      <c r="B150" s="21"/>
      <c r="C150" s="21"/>
      <c r="D150" s="21"/>
      <c r="E150" s="21"/>
      <c r="F150" s="21"/>
      <c r="G150" s="29"/>
      <c r="H150" s="21"/>
      <c r="I150" s="22"/>
      <c r="J150" s="21"/>
      <c r="K150" s="23" t="str">
        <f t="shared" si="6"/>
        <v/>
      </c>
      <c r="L150" s="25" t="str">
        <f t="shared" si="7"/>
        <v/>
      </c>
    </row>
    <row r="151" spans="1:12">
      <c r="A151" s="21"/>
      <c r="B151" s="21"/>
      <c r="C151" s="21"/>
      <c r="D151" s="21"/>
      <c r="E151" s="21"/>
      <c r="F151" s="21"/>
      <c r="G151" s="29"/>
      <c r="H151" s="21"/>
      <c r="I151" s="22"/>
      <c r="J151" s="21"/>
      <c r="K151" s="23" t="str">
        <f t="shared" si="6"/>
        <v/>
      </c>
      <c r="L151" s="25" t="str">
        <f t="shared" si="7"/>
        <v/>
      </c>
    </row>
    <row r="152" spans="1:12">
      <c r="A152" s="21"/>
      <c r="B152" s="21"/>
      <c r="C152" s="21"/>
      <c r="D152" s="21"/>
      <c r="E152" s="21"/>
      <c r="F152" s="21"/>
      <c r="G152" s="29"/>
      <c r="H152" s="21"/>
      <c r="I152" s="22"/>
      <c r="J152" s="21"/>
      <c r="K152" s="23" t="str">
        <f t="shared" si="6"/>
        <v/>
      </c>
      <c r="L152" s="25" t="str">
        <f t="shared" si="7"/>
        <v/>
      </c>
    </row>
    <row r="153" spans="1:12">
      <c r="A153" s="21"/>
      <c r="B153" s="21"/>
      <c r="C153" s="21"/>
      <c r="D153" s="21"/>
      <c r="E153" s="21"/>
      <c r="F153" s="21"/>
      <c r="G153" s="29"/>
      <c r="H153" s="21"/>
      <c r="I153" s="22"/>
      <c r="J153" s="21"/>
      <c r="K153" s="23" t="str">
        <f t="shared" si="6"/>
        <v/>
      </c>
      <c r="L153" s="25" t="str">
        <f t="shared" si="7"/>
        <v/>
      </c>
    </row>
    <row r="154" spans="1:12">
      <c r="A154" s="21"/>
      <c r="B154" s="21"/>
      <c r="C154" s="21"/>
      <c r="D154" s="21"/>
      <c r="E154" s="21"/>
      <c r="F154" s="21"/>
      <c r="G154" s="29"/>
      <c r="H154" s="21"/>
      <c r="I154" s="22"/>
      <c r="J154" s="21"/>
      <c r="K154" s="23" t="str">
        <f t="shared" si="6"/>
        <v/>
      </c>
      <c r="L154" s="25" t="str">
        <f t="shared" si="7"/>
        <v/>
      </c>
    </row>
    <row r="155" spans="1:12">
      <c r="A155" s="21"/>
      <c r="B155" s="21"/>
      <c r="C155" s="21"/>
      <c r="D155" s="21"/>
      <c r="E155" s="21"/>
      <c r="F155" s="21"/>
      <c r="G155" s="29"/>
      <c r="H155" s="21"/>
      <c r="I155" s="22"/>
      <c r="J155" s="21"/>
      <c r="K155" s="23" t="str">
        <f t="shared" si="6"/>
        <v/>
      </c>
      <c r="L155" s="25" t="str">
        <f t="shared" si="7"/>
        <v/>
      </c>
    </row>
    <row r="156" spans="1:12">
      <c r="A156" s="21"/>
      <c r="B156" s="21"/>
      <c r="C156" s="21"/>
      <c r="D156" s="21"/>
      <c r="E156" s="21"/>
      <c r="F156" s="21"/>
      <c r="G156" s="29"/>
      <c r="H156" s="21"/>
      <c r="I156" s="22"/>
      <c r="J156" s="21"/>
      <c r="K156" s="23" t="str">
        <f t="shared" si="6"/>
        <v/>
      </c>
      <c r="L156" s="25" t="str">
        <f t="shared" si="7"/>
        <v/>
      </c>
    </row>
    <row r="157" spans="1:12">
      <c r="A157" s="21"/>
      <c r="B157" s="21"/>
      <c r="C157" s="21"/>
      <c r="D157" s="21"/>
      <c r="E157" s="21"/>
      <c r="F157" s="21"/>
      <c r="G157" s="29"/>
      <c r="H157" s="21"/>
      <c r="I157" s="22"/>
      <c r="J157" s="21"/>
      <c r="K157" s="23" t="str">
        <f t="shared" si="6"/>
        <v/>
      </c>
      <c r="L157" s="25" t="str">
        <f t="shared" si="7"/>
        <v/>
      </c>
    </row>
    <row r="158" spans="1:12">
      <c r="A158" s="21"/>
      <c r="B158" s="21"/>
      <c r="C158" s="21"/>
      <c r="D158" s="21"/>
      <c r="E158" s="21"/>
      <c r="F158" s="21"/>
      <c r="G158" s="29"/>
      <c r="H158" s="21"/>
      <c r="I158" s="22"/>
      <c r="J158" s="21"/>
      <c r="K158" s="23" t="str">
        <f t="shared" si="6"/>
        <v/>
      </c>
      <c r="L158" s="25" t="str">
        <f t="shared" si="7"/>
        <v/>
      </c>
    </row>
    <row r="159" spans="1:12">
      <c r="A159" s="21"/>
      <c r="B159" s="21"/>
      <c r="C159" s="21"/>
      <c r="D159" s="21"/>
      <c r="E159" s="21"/>
      <c r="F159" s="21"/>
      <c r="G159" s="29"/>
      <c r="H159" s="21"/>
      <c r="I159" s="22"/>
      <c r="J159" s="21"/>
      <c r="K159" s="23" t="str">
        <f t="shared" si="6"/>
        <v/>
      </c>
      <c r="L159" s="25" t="str">
        <f t="shared" si="7"/>
        <v/>
      </c>
    </row>
    <row r="160" spans="1:12">
      <c r="A160" s="21"/>
      <c r="B160" s="21"/>
      <c r="C160" s="21"/>
      <c r="D160" s="21"/>
      <c r="E160" s="21"/>
      <c r="F160" s="21"/>
      <c r="G160" s="29"/>
      <c r="H160" s="21"/>
      <c r="I160" s="22"/>
      <c r="J160" s="21"/>
      <c r="K160" s="23" t="str">
        <f t="shared" si="6"/>
        <v/>
      </c>
      <c r="L160" s="25" t="str">
        <f t="shared" si="7"/>
        <v/>
      </c>
    </row>
    <row r="161" spans="1:12">
      <c r="A161" s="21"/>
      <c r="B161" s="21"/>
      <c r="C161" s="21"/>
      <c r="D161" s="21"/>
      <c r="E161" s="21"/>
      <c r="F161" s="21"/>
      <c r="G161" s="29"/>
      <c r="H161" s="21"/>
      <c r="I161" s="22"/>
      <c r="J161" s="21"/>
      <c r="K161" s="23" t="str">
        <f t="shared" si="6"/>
        <v/>
      </c>
      <c r="L161" s="25" t="str">
        <f t="shared" si="7"/>
        <v/>
      </c>
    </row>
    <row r="162" spans="1:12">
      <c r="A162" s="21"/>
      <c r="B162" s="21"/>
      <c r="C162" s="21"/>
      <c r="D162" s="21"/>
      <c r="E162" s="21"/>
      <c r="F162" s="21"/>
      <c r="G162" s="29"/>
      <c r="H162" s="21"/>
      <c r="I162" s="22"/>
      <c r="J162" s="21"/>
      <c r="K162" s="23" t="str">
        <f t="shared" si="6"/>
        <v/>
      </c>
      <c r="L162" s="25" t="str">
        <f t="shared" si="7"/>
        <v/>
      </c>
    </row>
    <row r="163" spans="1:12">
      <c r="A163" s="21"/>
      <c r="B163" s="21"/>
      <c r="C163" s="21"/>
      <c r="D163" s="21"/>
      <c r="E163" s="21"/>
      <c r="F163" s="21"/>
      <c r="G163" s="29"/>
      <c r="H163" s="21"/>
      <c r="I163" s="22"/>
      <c r="J163" s="21"/>
      <c r="K163" s="23" t="str">
        <f t="shared" si="6"/>
        <v/>
      </c>
      <c r="L163" s="25" t="str">
        <f t="shared" si="7"/>
        <v/>
      </c>
    </row>
    <row r="164" spans="1:12">
      <c r="A164" s="21"/>
      <c r="B164" s="21"/>
      <c r="C164" s="21"/>
      <c r="D164" s="21"/>
      <c r="E164" s="21"/>
      <c r="F164" s="21"/>
      <c r="G164" s="29"/>
      <c r="H164" s="21"/>
      <c r="I164" s="22"/>
      <c r="J164" s="21"/>
      <c r="K164" s="23" t="str">
        <f t="shared" si="6"/>
        <v/>
      </c>
      <c r="L164" s="25" t="str">
        <f t="shared" si="7"/>
        <v/>
      </c>
    </row>
    <row r="165" spans="1:12">
      <c r="A165" s="21"/>
      <c r="B165" s="21"/>
      <c r="C165" s="21"/>
      <c r="D165" s="21"/>
      <c r="E165" s="21"/>
      <c r="F165" s="21"/>
      <c r="G165" s="29"/>
      <c r="H165" s="21"/>
      <c r="I165" s="22"/>
      <c r="J165" s="21"/>
      <c r="K165" s="23" t="str">
        <f t="shared" si="6"/>
        <v/>
      </c>
      <c r="L165" s="25" t="str">
        <f t="shared" si="7"/>
        <v/>
      </c>
    </row>
    <row r="166" spans="1:12">
      <c r="A166" s="21"/>
      <c r="B166" s="21"/>
      <c r="C166" s="21"/>
      <c r="D166" s="21"/>
      <c r="E166" s="21"/>
      <c r="F166" s="21"/>
      <c r="G166" s="29"/>
      <c r="H166" s="21"/>
      <c r="I166" s="22"/>
      <c r="J166" s="21"/>
      <c r="K166" s="23" t="str">
        <f t="shared" si="6"/>
        <v/>
      </c>
      <c r="L166" s="25" t="str">
        <f t="shared" si="7"/>
        <v/>
      </c>
    </row>
    <row r="167" spans="1:12">
      <c r="A167" s="21"/>
      <c r="B167" s="21"/>
      <c r="C167" s="21"/>
      <c r="D167" s="21"/>
      <c r="E167" s="21"/>
      <c r="F167" s="21"/>
      <c r="G167" s="29"/>
      <c r="H167" s="21"/>
      <c r="I167" s="22"/>
      <c r="J167" s="21"/>
      <c r="K167" s="23" t="str">
        <f t="shared" ref="K167:K198" si="8">IF(COUNTA(A167:E167)=0,"",IF(COUNTIFS($A$7:$A$206,A167,$B$7:$B$206,B167,$C$7:$C$206,C167,$D$7:$D$206,D167,$E$7:$E$206,E167)&gt;1,"DUPLICATE HOSPITAL","No duplicate"))</f>
        <v/>
      </c>
      <c r="L167" s="25" t="str">
        <f t="shared" si="7"/>
        <v/>
      </c>
    </row>
    <row r="168" spans="1:12">
      <c r="A168" s="21"/>
      <c r="B168" s="21"/>
      <c r="C168" s="21"/>
      <c r="D168" s="21"/>
      <c r="E168" s="21"/>
      <c r="F168" s="21"/>
      <c r="G168" s="29"/>
      <c r="H168" s="21"/>
      <c r="I168" s="22"/>
      <c r="J168" s="21"/>
      <c r="K168" s="23" t="str">
        <f t="shared" si="8"/>
        <v/>
      </c>
      <c r="L168" s="25" t="str">
        <f t="shared" si="7"/>
        <v/>
      </c>
    </row>
    <row r="169" spans="1:12">
      <c r="A169" s="21"/>
      <c r="B169" s="21"/>
      <c r="C169" s="21"/>
      <c r="D169" s="21"/>
      <c r="E169" s="21"/>
      <c r="F169" s="21"/>
      <c r="G169" s="29"/>
      <c r="H169" s="21"/>
      <c r="I169" s="22"/>
      <c r="J169" s="21"/>
      <c r="K169" s="23" t="str">
        <f t="shared" si="8"/>
        <v/>
      </c>
      <c r="L169" s="25" t="str">
        <f t="shared" si="7"/>
        <v/>
      </c>
    </row>
    <row r="170" spans="1:12">
      <c r="A170" s="21"/>
      <c r="B170" s="21"/>
      <c r="C170" s="21"/>
      <c r="D170" s="21"/>
      <c r="E170" s="21"/>
      <c r="F170" s="21"/>
      <c r="G170" s="29"/>
      <c r="H170" s="21"/>
      <c r="I170" s="22"/>
      <c r="J170" s="21"/>
      <c r="K170" s="23" t="str">
        <f t="shared" si="8"/>
        <v/>
      </c>
      <c r="L170" s="25" t="str">
        <f t="shared" si="7"/>
        <v/>
      </c>
    </row>
    <row r="171" spans="1:12">
      <c r="A171" s="21"/>
      <c r="B171" s="21"/>
      <c r="C171" s="21"/>
      <c r="D171" s="21"/>
      <c r="E171" s="21"/>
      <c r="F171" s="21"/>
      <c r="G171" s="29"/>
      <c r="H171" s="21"/>
      <c r="I171" s="22"/>
      <c r="J171" s="21"/>
      <c r="K171" s="23" t="str">
        <f t="shared" si="8"/>
        <v/>
      </c>
      <c r="L171" s="25" t="str">
        <f t="shared" si="7"/>
        <v/>
      </c>
    </row>
    <row r="172" spans="1:12">
      <c r="A172" s="21"/>
      <c r="B172" s="21"/>
      <c r="C172" s="21"/>
      <c r="D172" s="21"/>
      <c r="E172" s="21"/>
      <c r="F172" s="21"/>
      <c r="G172" s="29"/>
      <c r="H172" s="21"/>
      <c r="I172" s="22"/>
      <c r="J172" s="21"/>
      <c r="K172" s="23" t="str">
        <f t="shared" si="8"/>
        <v/>
      </c>
      <c r="L172" s="25" t="str">
        <f t="shared" si="7"/>
        <v/>
      </c>
    </row>
    <row r="173" spans="1:12">
      <c r="A173" s="21"/>
      <c r="B173" s="21"/>
      <c r="C173" s="21"/>
      <c r="D173" s="21"/>
      <c r="E173" s="21"/>
      <c r="F173" s="21"/>
      <c r="G173" s="29"/>
      <c r="H173" s="21"/>
      <c r="I173" s="22"/>
      <c r="J173" s="21"/>
      <c r="K173" s="23" t="str">
        <f t="shared" si="8"/>
        <v/>
      </c>
      <c r="L173" s="25" t="str">
        <f t="shared" si="7"/>
        <v/>
      </c>
    </row>
    <row r="174" spans="1:12">
      <c r="A174" s="21"/>
      <c r="B174" s="21"/>
      <c r="C174" s="21"/>
      <c r="D174" s="21"/>
      <c r="E174" s="21"/>
      <c r="F174" s="21"/>
      <c r="G174" s="29"/>
      <c r="H174" s="21"/>
      <c r="I174" s="22"/>
      <c r="J174" s="21"/>
      <c r="K174" s="23" t="str">
        <f t="shared" si="8"/>
        <v/>
      </c>
      <c r="L174" s="25" t="str">
        <f t="shared" si="7"/>
        <v/>
      </c>
    </row>
    <row r="175" spans="1:12">
      <c r="A175" s="21"/>
      <c r="B175" s="21"/>
      <c r="C175" s="21"/>
      <c r="D175" s="21"/>
      <c r="E175" s="21"/>
      <c r="F175" s="21"/>
      <c r="G175" s="29"/>
      <c r="H175" s="21"/>
      <c r="I175" s="22"/>
      <c r="J175" s="21"/>
      <c r="K175" s="23" t="str">
        <f t="shared" si="8"/>
        <v/>
      </c>
      <c r="L175" s="25" t="str">
        <f t="shared" si="7"/>
        <v/>
      </c>
    </row>
    <row r="176" spans="1:12">
      <c r="A176" s="21"/>
      <c r="B176" s="21"/>
      <c r="C176" s="21"/>
      <c r="D176" s="21"/>
      <c r="E176" s="21"/>
      <c r="F176" s="21"/>
      <c r="G176" s="29"/>
      <c r="H176" s="21"/>
      <c r="I176" s="22"/>
      <c r="J176" s="21"/>
      <c r="K176" s="23" t="str">
        <f t="shared" si="8"/>
        <v/>
      </c>
      <c r="L176" s="25" t="str">
        <f t="shared" si="7"/>
        <v/>
      </c>
    </row>
    <row r="177" spans="1:12">
      <c r="A177" s="21"/>
      <c r="B177" s="21"/>
      <c r="C177" s="21"/>
      <c r="D177" s="21"/>
      <c r="E177" s="21"/>
      <c r="F177" s="21"/>
      <c r="G177" s="29"/>
      <c r="H177" s="21"/>
      <c r="I177" s="22"/>
      <c r="J177" s="21"/>
      <c r="K177" s="23" t="str">
        <f t="shared" si="8"/>
        <v/>
      </c>
      <c r="L177" s="25" t="str">
        <f t="shared" si="7"/>
        <v/>
      </c>
    </row>
    <row r="178" spans="1:12">
      <c r="A178" s="21"/>
      <c r="B178" s="21"/>
      <c r="C178" s="21"/>
      <c r="D178" s="21"/>
      <c r="E178" s="21"/>
      <c r="F178" s="21"/>
      <c r="G178" s="29"/>
      <c r="H178" s="21"/>
      <c r="I178" s="22"/>
      <c r="J178" s="21"/>
      <c r="K178" s="23" t="str">
        <f t="shared" si="8"/>
        <v/>
      </c>
      <c r="L178" s="25" t="str">
        <f t="shared" si="7"/>
        <v/>
      </c>
    </row>
    <row r="179" spans="1:12">
      <c r="A179" s="21"/>
      <c r="B179" s="21"/>
      <c r="C179" s="21"/>
      <c r="D179" s="21"/>
      <c r="E179" s="21"/>
      <c r="F179" s="21"/>
      <c r="G179" s="29"/>
      <c r="H179" s="21"/>
      <c r="I179" s="22"/>
      <c r="J179" s="21"/>
      <c r="K179" s="23" t="str">
        <f t="shared" si="8"/>
        <v/>
      </c>
      <c r="L179" s="25" t="str">
        <f t="shared" si="7"/>
        <v/>
      </c>
    </row>
    <row r="180" spans="1:12">
      <c r="A180" s="21"/>
      <c r="B180" s="21"/>
      <c r="C180" s="21"/>
      <c r="D180" s="21"/>
      <c r="E180" s="21"/>
      <c r="F180" s="21"/>
      <c r="G180" s="29"/>
      <c r="H180" s="21"/>
      <c r="I180" s="22"/>
      <c r="J180" s="21"/>
      <c r="K180" s="23" t="str">
        <f t="shared" si="8"/>
        <v/>
      </c>
      <c r="L180" s="25" t="str">
        <f t="shared" si="7"/>
        <v/>
      </c>
    </row>
    <row r="181" spans="1:12">
      <c r="A181" s="21"/>
      <c r="B181" s="21"/>
      <c r="C181" s="21"/>
      <c r="D181" s="21"/>
      <c r="E181" s="21"/>
      <c r="F181" s="21"/>
      <c r="G181" s="29"/>
      <c r="H181" s="21"/>
      <c r="I181" s="22"/>
      <c r="J181" s="21"/>
      <c r="K181" s="23" t="str">
        <f t="shared" si="8"/>
        <v/>
      </c>
      <c r="L181" s="25" t="str">
        <f t="shared" si="7"/>
        <v/>
      </c>
    </row>
    <row r="182" spans="1:12">
      <c r="A182" s="21"/>
      <c r="B182" s="21"/>
      <c r="C182" s="21"/>
      <c r="D182" s="21"/>
      <c r="E182" s="21"/>
      <c r="F182" s="21"/>
      <c r="G182" s="29"/>
      <c r="H182" s="21"/>
      <c r="I182" s="22"/>
      <c r="J182" s="21"/>
      <c r="K182" s="23" t="str">
        <f t="shared" si="8"/>
        <v/>
      </c>
      <c r="L182" s="25" t="str">
        <f t="shared" si="7"/>
        <v/>
      </c>
    </row>
    <row r="183" spans="1:12">
      <c r="A183" s="21"/>
      <c r="B183" s="21"/>
      <c r="C183" s="21"/>
      <c r="D183" s="21"/>
      <c r="E183" s="21"/>
      <c r="F183" s="21"/>
      <c r="G183" s="29"/>
      <c r="H183" s="21"/>
      <c r="I183" s="22"/>
      <c r="J183" s="21"/>
      <c r="K183" s="23" t="str">
        <f t="shared" si="8"/>
        <v/>
      </c>
      <c r="L183" s="25" t="str">
        <f t="shared" si="7"/>
        <v/>
      </c>
    </row>
    <row r="184" spans="1:12">
      <c r="A184" s="21"/>
      <c r="B184" s="21"/>
      <c r="C184" s="21"/>
      <c r="D184" s="21"/>
      <c r="E184" s="21"/>
      <c r="F184" s="21"/>
      <c r="G184" s="29"/>
      <c r="H184" s="21"/>
      <c r="I184" s="22"/>
      <c r="J184" s="21"/>
      <c r="K184" s="23" t="str">
        <f t="shared" si="8"/>
        <v/>
      </c>
      <c r="L184" s="25" t="str">
        <f t="shared" si="7"/>
        <v/>
      </c>
    </row>
    <row r="185" spans="1:12">
      <c r="A185" s="21"/>
      <c r="B185" s="21"/>
      <c r="C185" s="21"/>
      <c r="D185" s="21"/>
      <c r="E185" s="21"/>
      <c r="F185" s="21"/>
      <c r="G185" s="29"/>
      <c r="H185" s="21"/>
      <c r="I185" s="22"/>
      <c r="J185" s="21"/>
      <c r="K185" s="23" t="str">
        <f t="shared" si="8"/>
        <v/>
      </c>
      <c r="L185" s="25" t="str">
        <f t="shared" si="7"/>
        <v/>
      </c>
    </row>
    <row r="186" spans="1:12">
      <c r="A186" s="21"/>
      <c r="B186" s="21"/>
      <c r="C186" s="21"/>
      <c r="D186" s="21"/>
      <c r="E186" s="21"/>
      <c r="F186" s="21"/>
      <c r="G186" s="29"/>
      <c r="H186" s="21"/>
      <c r="I186" s="22"/>
      <c r="J186" s="21"/>
      <c r="K186" s="23" t="str">
        <f t="shared" si="8"/>
        <v/>
      </c>
      <c r="L186" s="25" t="str">
        <f t="shared" si="7"/>
        <v/>
      </c>
    </row>
    <row r="187" spans="1:12">
      <c r="A187" s="21"/>
      <c r="B187" s="21"/>
      <c r="C187" s="21"/>
      <c r="D187" s="21"/>
      <c r="E187" s="21"/>
      <c r="F187" s="21"/>
      <c r="G187" s="29"/>
      <c r="H187" s="21"/>
      <c r="I187" s="22"/>
      <c r="J187" s="21"/>
      <c r="K187" s="23" t="str">
        <f t="shared" si="8"/>
        <v/>
      </c>
      <c r="L187" s="25" t="str">
        <f t="shared" si="7"/>
        <v/>
      </c>
    </row>
    <row r="188" spans="1:12">
      <c r="A188" s="21"/>
      <c r="B188" s="21"/>
      <c r="C188" s="21"/>
      <c r="D188" s="21"/>
      <c r="E188" s="21"/>
      <c r="F188" s="21"/>
      <c r="G188" s="29"/>
      <c r="H188" s="21"/>
      <c r="I188" s="22"/>
      <c r="J188" s="21"/>
      <c r="K188" s="23" t="str">
        <f t="shared" si="8"/>
        <v/>
      </c>
      <c r="L188" s="25" t="str">
        <f t="shared" si="7"/>
        <v/>
      </c>
    </row>
    <row r="189" spans="1:12">
      <c r="A189" s="21"/>
      <c r="B189" s="21"/>
      <c r="C189" s="21"/>
      <c r="D189" s="21"/>
      <c r="E189" s="21"/>
      <c r="F189" s="21"/>
      <c r="G189" s="29"/>
      <c r="H189" s="21"/>
      <c r="I189" s="22"/>
      <c r="J189" s="21"/>
      <c r="K189" s="23" t="str">
        <f t="shared" si="8"/>
        <v/>
      </c>
      <c r="L189" s="25" t="str">
        <f t="shared" si="7"/>
        <v/>
      </c>
    </row>
    <row r="190" spans="1:12">
      <c r="A190" s="21"/>
      <c r="B190" s="21"/>
      <c r="C190" s="21"/>
      <c r="D190" s="21"/>
      <c r="E190" s="21"/>
      <c r="F190" s="21"/>
      <c r="G190" s="29"/>
      <c r="H190" s="21"/>
      <c r="I190" s="22"/>
      <c r="J190" s="21"/>
      <c r="K190" s="23" t="str">
        <f t="shared" si="8"/>
        <v/>
      </c>
      <c r="L190" s="25" t="str">
        <f t="shared" si="7"/>
        <v/>
      </c>
    </row>
    <row r="191" spans="1:12">
      <c r="A191" s="21"/>
      <c r="B191" s="21"/>
      <c r="C191" s="21"/>
      <c r="D191" s="21"/>
      <c r="E191" s="21"/>
      <c r="F191" s="21"/>
      <c r="G191" s="29"/>
      <c r="H191" s="21"/>
      <c r="I191" s="22"/>
      <c r="J191" s="21"/>
      <c r="K191" s="23" t="str">
        <f t="shared" si="8"/>
        <v/>
      </c>
      <c r="L191" s="25" t="str">
        <f t="shared" si="7"/>
        <v/>
      </c>
    </row>
    <row r="192" spans="1:12">
      <c r="A192" s="21"/>
      <c r="B192" s="21"/>
      <c r="C192" s="21"/>
      <c r="D192" s="21"/>
      <c r="E192" s="21"/>
      <c r="F192" s="21"/>
      <c r="G192" s="29"/>
      <c r="H192" s="21"/>
      <c r="I192" s="22"/>
      <c r="J192" s="21"/>
      <c r="K192" s="23" t="str">
        <f t="shared" si="8"/>
        <v/>
      </c>
      <c r="L192" s="25" t="str">
        <f t="shared" si="7"/>
        <v/>
      </c>
    </row>
    <row r="193" spans="1:12">
      <c r="A193" s="21"/>
      <c r="B193" s="21"/>
      <c r="C193" s="21"/>
      <c r="D193" s="21"/>
      <c r="E193" s="21"/>
      <c r="F193" s="21"/>
      <c r="G193" s="29"/>
      <c r="H193" s="21"/>
      <c r="I193" s="22"/>
      <c r="J193" s="21"/>
      <c r="K193" s="23" t="str">
        <f t="shared" si="8"/>
        <v/>
      </c>
      <c r="L193" s="25" t="str">
        <f t="shared" si="7"/>
        <v/>
      </c>
    </row>
    <row r="194" spans="1:12">
      <c r="A194" s="21"/>
      <c r="B194" s="21"/>
      <c r="C194" s="21"/>
      <c r="D194" s="21"/>
      <c r="E194" s="21"/>
      <c r="F194" s="21"/>
      <c r="G194" s="29"/>
      <c r="H194" s="21"/>
      <c r="I194" s="22"/>
      <c r="J194" s="21"/>
      <c r="K194" s="23" t="str">
        <f t="shared" si="8"/>
        <v/>
      </c>
      <c r="L194" s="25" t="str">
        <f t="shared" si="7"/>
        <v/>
      </c>
    </row>
    <row r="195" spans="1:12">
      <c r="A195" s="21"/>
      <c r="B195" s="21"/>
      <c r="C195" s="21"/>
      <c r="D195" s="21"/>
      <c r="E195" s="21"/>
      <c r="F195" s="21"/>
      <c r="G195" s="29"/>
      <c r="H195" s="21"/>
      <c r="I195" s="22"/>
      <c r="J195" s="21"/>
      <c r="K195" s="23" t="str">
        <f t="shared" si="8"/>
        <v/>
      </c>
      <c r="L195" s="25" t="str">
        <f t="shared" si="7"/>
        <v/>
      </c>
    </row>
    <row r="196" spans="1:12">
      <c r="A196" s="21"/>
      <c r="B196" s="21"/>
      <c r="C196" s="21"/>
      <c r="D196" s="21"/>
      <c r="E196" s="21"/>
      <c r="F196" s="21"/>
      <c r="G196" s="29"/>
      <c r="H196" s="21"/>
      <c r="I196" s="22"/>
      <c r="J196" s="21"/>
      <c r="K196" s="23" t="str">
        <f t="shared" si="8"/>
        <v/>
      </c>
      <c r="L196" s="25" t="str">
        <f t="shared" si="7"/>
        <v/>
      </c>
    </row>
    <row r="197" spans="1:12">
      <c r="A197" s="21"/>
      <c r="B197" s="21"/>
      <c r="C197" s="21"/>
      <c r="D197" s="21"/>
      <c r="E197" s="21"/>
      <c r="F197" s="21"/>
      <c r="G197" s="29"/>
      <c r="H197" s="21"/>
      <c r="I197" s="22"/>
      <c r="J197" s="21"/>
      <c r="K197" s="23" t="str">
        <f t="shared" si="8"/>
        <v/>
      </c>
      <c r="L197" s="25" t="str">
        <f t="shared" si="7"/>
        <v/>
      </c>
    </row>
    <row r="198" spans="1:12">
      <c r="A198" s="21"/>
      <c r="B198" s="21"/>
      <c r="C198" s="21"/>
      <c r="D198" s="21"/>
      <c r="E198" s="21"/>
      <c r="F198" s="21"/>
      <c r="G198" s="29"/>
      <c r="H198" s="21"/>
      <c r="I198" s="22"/>
      <c r="J198" s="21"/>
      <c r="K198" s="23" t="str">
        <f t="shared" si="8"/>
        <v/>
      </c>
      <c r="L198" s="25" t="str">
        <f t="shared" si="7"/>
        <v/>
      </c>
    </row>
    <row r="199" spans="1:12">
      <c r="A199" s="21"/>
      <c r="B199" s="21"/>
      <c r="C199" s="21"/>
      <c r="D199" s="21"/>
      <c r="E199" s="21"/>
      <c r="F199" s="21"/>
      <c r="G199" s="29"/>
      <c r="H199" s="21"/>
      <c r="I199" s="22"/>
      <c r="J199" s="21"/>
      <c r="K199" s="23" t="str">
        <f t="shared" ref="K199:K206" si="9">IF(COUNTA(A199:E199)=0,"",IF(COUNTIFS($A$7:$A$206,A199,$B$7:$B$206,B199,$C$7:$C$206,C199,$D$7:$D$206,D199,$E$7:$E$206,E199)&gt;1,"DUPLICATE HOSPITAL","No duplicate"))</f>
        <v/>
      </c>
      <c r="L199" s="25" t="str">
        <f t="shared" si="7"/>
        <v/>
      </c>
    </row>
    <row r="200" spans="1:12">
      <c r="A200" s="21"/>
      <c r="B200" s="21"/>
      <c r="C200" s="21"/>
      <c r="D200" s="21"/>
      <c r="E200" s="21"/>
      <c r="F200" s="21"/>
      <c r="G200" s="29"/>
      <c r="H200" s="21"/>
      <c r="I200" s="22"/>
      <c r="J200" s="21"/>
      <c r="K200" s="23" t="str">
        <f t="shared" si="9"/>
        <v/>
      </c>
      <c r="L200" s="25" t="str">
        <f t="shared" ref="L200:L206" si="10">IF(COUNTA(A200:J200)=0,"",
IF(OR(A200="",B200="",C200="",D200="",E200="",G200=""),"INCOMPLETE",
IF(AND(F200="Other (Please describe in Column J)",J200=""),
"ERROR: Hospital Parent Organization Relationship",
IF(K200="DUPLICATE HOSPITAL","ERROR: Duplicate hospital",
IF(G200="Current participation in an ACO/AE contract with downside risk",
IF(OR(H200="",I200=""),"INCOMPLETE: ACO/AE contract information","COMPLETE"),
IF(OR(
G200="Commitment to seriously explore an ACO/AE contract with downside risk",
G200="Commitment to seriously explore a Hospital Global Budget"),
IF(OR(H200&lt;&gt;"",I200&lt;&gt;""),"ERROR: Remove payer and contract date","COMPLETE"),
"ERROR: Invalid eligibility pathway"))))))</f>
        <v/>
      </c>
    </row>
    <row r="201" spans="1:12">
      <c r="A201" s="21"/>
      <c r="B201" s="21"/>
      <c r="C201" s="21"/>
      <c r="D201" s="21"/>
      <c r="E201" s="21"/>
      <c r="F201" s="21"/>
      <c r="G201" s="29"/>
      <c r="H201" s="21"/>
      <c r="I201" s="22"/>
      <c r="J201" s="21"/>
      <c r="K201" s="23" t="str">
        <f t="shared" si="9"/>
        <v/>
      </c>
      <c r="L201" s="25" t="str">
        <f t="shared" si="10"/>
        <v/>
      </c>
    </row>
    <row r="202" spans="1:12">
      <c r="A202" s="21"/>
      <c r="B202" s="21"/>
      <c r="C202" s="21"/>
      <c r="D202" s="21"/>
      <c r="E202" s="21"/>
      <c r="F202" s="21"/>
      <c r="G202" s="29"/>
      <c r="H202" s="21"/>
      <c r="I202" s="22"/>
      <c r="J202" s="21"/>
      <c r="K202" s="23" t="str">
        <f t="shared" si="9"/>
        <v/>
      </c>
      <c r="L202" s="25" t="str">
        <f t="shared" si="10"/>
        <v/>
      </c>
    </row>
    <row r="203" spans="1:12">
      <c r="A203" s="21"/>
      <c r="B203" s="21"/>
      <c r="C203" s="21"/>
      <c r="D203" s="21"/>
      <c r="E203" s="21"/>
      <c r="F203" s="21"/>
      <c r="G203" s="29"/>
      <c r="H203" s="21"/>
      <c r="I203" s="22"/>
      <c r="J203" s="21"/>
      <c r="K203" s="23" t="str">
        <f t="shared" si="9"/>
        <v/>
      </c>
      <c r="L203" s="25" t="str">
        <f t="shared" si="10"/>
        <v/>
      </c>
    </row>
    <row r="204" spans="1:12">
      <c r="A204" s="21"/>
      <c r="B204" s="21"/>
      <c r="C204" s="21"/>
      <c r="D204" s="21"/>
      <c r="E204" s="21"/>
      <c r="F204" s="21"/>
      <c r="G204" s="29"/>
      <c r="H204" s="21"/>
      <c r="I204" s="22"/>
      <c r="J204" s="21"/>
      <c r="K204" s="23" t="str">
        <f t="shared" si="9"/>
        <v/>
      </c>
      <c r="L204" s="25" t="str">
        <f t="shared" si="10"/>
        <v/>
      </c>
    </row>
    <row r="205" spans="1:12">
      <c r="A205" s="21"/>
      <c r="B205" s="21"/>
      <c r="C205" s="21"/>
      <c r="D205" s="21"/>
      <c r="E205" s="21"/>
      <c r="F205" s="21"/>
      <c r="G205" s="29"/>
      <c r="H205" s="21"/>
      <c r="I205" s="22"/>
      <c r="J205" s="21"/>
      <c r="K205" s="23" t="str">
        <f t="shared" si="9"/>
        <v/>
      </c>
      <c r="L205" s="25" t="str">
        <f t="shared" si="10"/>
        <v/>
      </c>
    </row>
    <row r="206" spans="1:12">
      <c r="A206" s="21"/>
      <c r="B206" s="21"/>
      <c r="C206" s="21"/>
      <c r="D206" s="21"/>
      <c r="E206" s="21"/>
      <c r="F206" s="21"/>
      <c r="G206" s="30"/>
      <c r="H206" s="21"/>
      <c r="I206" s="22"/>
      <c r="J206" s="21"/>
      <c r="K206" s="23" t="str">
        <f t="shared" si="9"/>
        <v/>
      </c>
      <c r="L206" s="25" t="str">
        <f t="shared" si="10"/>
        <v/>
      </c>
    </row>
  </sheetData>
  <sheetProtection formatCells="0" formatColumns="0" formatRows="0" sort="0" autoFilter="0" pivotTables="0"/>
  <mergeCells count="4">
    <mergeCell ref="A1:J1"/>
    <mergeCell ref="A2:J2"/>
    <mergeCell ref="A3:J3"/>
    <mergeCell ref="A4:J4"/>
  </mergeCells>
  <conditionalFormatting sqref="F7:F206">
    <cfRule type="duplicateValues" dxfId="6" priority="7"/>
  </conditionalFormatting>
  <conditionalFormatting sqref="K7:L206">
    <cfRule type="containsText" dxfId="5" priority="8" operator="containsText" text="ERROR:"/>
    <cfRule type="beginsWith" dxfId="4" priority="10" operator="beginsWith" text="INCOMPLETE"/>
    <cfRule type="cellIs" dxfId="3" priority="11" operator="equal">
      <formula>"COMPLETE"</formula>
    </cfRule>
  </conditionalFormatting>
  <dataValidations count="4">
    <dataValidation type="date" operator="greaterThanOrEqual" allowBlank="1" showInputMessage="1" showErrorMessage="1" sqref="I7:I206" xr:uid="{00000000-0002-0000-0300-000000000000}">
      <formula1>1</formula1>
    </dataValidation>
    <dataValidation type="list" sqref="D7:D206" xr:uid="{00000000-0002-0000-0300-000001000000}">
      <formula1>"RI"</formula1>
    </dataValidation>
    <dataValidation type="list" allowBlank="1" showInputMessage="1" showErrorMessage="1" sqref="F7:F206" xr:uid="{00000000-0002-0000-0300-000002000000}">
      <formula1>"Owned,Affiliate,Other (Please describe in Column J)"</formula1>
    </dataValidation>
    <dataValidation type="list" allowBlank="1" sqref="G206" xr:uid="{00000000-0002-0000-0300-000003000000}">
      <formula1>"TCOC with downside risk (CURRENT),Hospital Global Budget (FUTURE)"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300-000004000000}">
          <x14:formula1>
            <xm:f>Sheet1!$A$1:$A$3</xm:f>
          </x14:formula1>
          <xm:sqref>G7:G205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5"/>
  <sheetViews>
    <sheetView showGridLines="0" workbookViewId="0">
      <selection activeCell="D9" sqref="D9:H9"/>
    </sheetView>
  </sheetViews>
  <sheetFormatPr defaultRowHeight="14"/>
  <cols>
    <col min="1" max="1" width="31" customWidth="1"/>
    <col min="2" max="2" width="22" customWidth="1"/>
    <col min="3" max="3" width="3" customWidth="1"/>
    <col min="4" max="8" width="18" customWidth="1"/>
  </cols>
  <sheetData>
    <row r="1" spans="1:8" ht="24" customHeight="1">
      <c r="A1" s="64" t="s">
        <v>57</v>
      </c>
      <c r="B1" s="64"/>
      <c r="C1" s="64"/>
      <c r="D1" s="64"/>
      <c r="E1" s="64"/>
      <c r="F1" s="64"/>
      <c r="G1" s="64"/>
      <c r="H1" s="64"/>
    </row>
    <row r="2" spans="1:8" ht="24" customHeight="1">
      <c r="A2" s="65" t="s">
        <v>58</v>
      </c>
      <c r="B2" s="65"/>
      <c r="C2" s="65"/>
      <c r="D2" s="65"/>
      <c r="E2" s="65"/>
      <c r="F2" s="65"/>
      <c r="G2" s="65"/>
      <c r="H2" s="65"/>
    </row>
    <row r="4" spans="1:8" ht="22" customHeight="1">
      <c r="A4" s="9" t="s">
        <v>59</v>
      </c>
      <c r="B4" s="9" t="s">
        <v>60</v>
      </c>
      <c r="D4" s="66" t="s">
        <v>61</v>
      </c>
      <c r="E4" s="66"/>
      <c r="F4" s="66"/>
      <c r="G4" s="66"/>
      <c r="H4" s="66"/>
    </row>
    <row r="5" spans="1:8" ht="22" customHeight="1">
      <c r="A5" s="10" t="s">
        <v>62</v>
      </c>
      <c r="B5" s="12" t="str">
        <f>'Applicant Information'!E6</f>
        <v>INCOMPLETE</v>
      </c>
      <c r="D5" s="63" t="s">
        <v>63</v>
      </c>
      <c r="E5" s="63"/>
      <c r="F5" s="63"/>
      <c r="G5" s="63"/>
      <c r="H5" s="63"/>
    </row>
    <row r="6" spans="1:8" ht="22" customHeight="1">
      <c r="A6" s="11" t="s">
        <v>64</v>
      </c>
      <c r="B6" s="13">
        <f>COUNTA('Primary Care Practices'!$A$7:$A$206)</f>
        <v>0</v>
      </c>
      <c r="D6" s="63" t="s">
        <v>65</v>
      </c>
      <c r="E6" s="63"/>
      <c r="F6" s="63"/>
      <c r="G6" s="63"/>
      <c r="H6" s="63"/>
    </row>
    <row r="7" spans="1:8" ht="22" customHeight="1">
      <c r="A7" s="11" t="s">
        <v>66</v>
      </c>
      <c r="B7" s="13">
        <f>COUNTA(Hospitals!$A$7:$A$206)</f>
        <v>0</v>
      </c>
      <c r="D7" s="63" t="s">
        <v>67</v>
      </c>
      <c r="E7" s="63"/>
      <c r="F7" s="63"/>
      <c r="G7" s="63"/>
      <c r="H7" s="63"/>
    </row>
    <row r="8" spans="1:8" ht="22" customHeight="1">
      <c r="A8" s="11" t="s">
        <v>68</v>
      </c>
      <c r="B8" s="13">
        <f>B6+B7</f>
        <v>0</v>
      </c>
      <c r="D8" s="63" t="s">
        <v>98</v>
      </c>
      <c r="E8" s="63"/>
      <c r="F8" s="63"/>
      <c r="G8" s="63"/>
      <c r="H8" s="63"/>
    </row>
    <row r="9" spans="1:8" ht="22" customHeight="1">
      <c r="A9" s="11" t="s">
        <v>69</v>
      </c>
      <c r="B9" s="13">
        <f>COUNTIF('Primary Care Practices'!$P$7:$P$206,"COMPLETE")</f>
        <v>0</v>
      </c>
      <c r="D9" s="63" t="s">
        <v>70</v>
      </c>
      <c r="E9" s="63"/>
      <c r="F9" s="63"/>
      <c r="G9" s="63"/>
      <c r="H9" s="63"/>
    </row>
    <row r="10" spans="1:8" ht="22" customHeight="1">
      <c r="A10" s="11" t="s">
        <v>71</v>
      </c>
      <c r="B10" s="13">
        <f>COUNTIF('Primary Care Practices'!$P$7:$P$206,"INCOMPLETE*")</f>
        <v>0</v>
      </c>
      <c r="D10" s="63" t="s">
        <v>72</v>
      </c>
      <c r="E10" s="63"/>
      <c r="F10" s="63"/>
      <c r="G10" s="63"/>
      <c r="H10" s="63"/>
    </row>
    <row r="11" spans="1:8" ht="22" customHeight="1">
      <c r="A11" s="11" t="s">
        <v>73</v>
      </c>
      <c r="B11" s="13">
        <f>COUNTIF('Primary Care Practices'!$P$7:$P$206,"ERROR:*")</f>
        <v>0</v>
      </c>
    </row>
    <row r="12" spans="1:8" ht="22" customHeight="1">
      <c r="A12" s="11" t="s">
        <v>74</v>
      </c>
      <c r="B12" s="13">
        <f>COUNTIF(Hospitals!$L$7:$L$206,"COMPLETE")</f>
        <v>0</v>
      </c>
    </row>
    <row r="13" spans="1:8" ht="22" customHeight="1">
      <c r="A13" s="11" t="s">
        <v>75</v>
      </c>
      <c r="B13" s="13">
        <f>COUNTIF(Hospitals!$L$7:$L$206,"INCOMPLETE*")</f>
        <v>0</v>
      </c>
    </row>
    <row r="14" spans="1:8" ht="22" customHeight="1">
      <c r="A14" s="11" t="s">
        <v>76</v>
      </c>
      <c r="B14" s="13">
        <f>COUNTIF(Hospitals!$L$7:$L$206,"ERROR:*")</f>
        <v>0</v>
      </c>
    </row>
    <row r="15" spans="1:8" ht="22" customHeight="1">
      <c r="A15" s="14" t="s">
        <v>77</v>
      </c>
      <c r="B15" s="15" t="str">
        <f>IF(B5&lt;&gt;"COMPLETE","INCOMPLETE",IF(B8=0,"NOT STARTED",IF(OR(B11&gt;0,B14&gt;0),"ACTION REQUIRED",IF(OR(B10&gt;0,B13&gt;0,B9+B12&lt;&gt;B8),"INCOMPLETE","READY TO UPLOAD"))))</f>
        <v>INCOMPLETE</v>
      </c>
    </row>
  </sheetData>
  <mergeCells count="9">
    <mergeCell ref="D7:H7"/>
    <mergeCell ref="D8:H8"/>
    <mergeCell ref="D9:H9"/>
    <mergeCell ref="D10:H10"/>
    <mergeCell ref="A1:H1"/>
    <mergeCell ref="A2:H2"/>
    <mergeCell ref="D4:H4"/>
    <mergeCell ref="D5:H5"/>
    <mergeCell ref="D6:H6"/>
  </mergeCells>
  <conditionalFormatting sqref="B5:B15">
    <cfRule type="beginsWith" dxfId="2" priority="1" operator="beginsWith" text="INCOMPLETE"/>
    <cfRule type="cellIs" dxfId="1" priority="2" operator="equal">
      <formula>"ACTION REQUIRED"</formula>
    </cfRule>
    <cfRule type="cellIs" dxfId="0" priority="3" operator="equal">
      <formula>"READY TO UPLOAD"</formula>
    </cfRule>
  </conditionalFormatting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700A1-9DFA-4EF1-93DA-E4331DAD72A9}">
  <dimension ref="A1:D39"/>
  <sheetViews>
    <sheetView workbookViewId="0">
      <selection activeCell="K25" sqref="K25"/>
    </sheetView>
  </sheetViews>
  <sheetFormatPr defaultRowHeight="14"/>
  <cols>
    <col min="1" max="1" width="10.1640625" customWidth="1"/>
    <col min="2" max="2" width="18.58203125" bestFit="1" customWidth="1"/>
    <col min="3" max="3" width="1.58203125" customWidth="1"/>
    <col min="4" max="4" width="18.58203125" bestFit="1" customWidth="1"/>
  </cols>
  <sheetData>
    <row r="1" spans="1:4" ht="16" thickBot="1">
      <c r="A1" s="33" t="s">
        <v>104</v>
      </c>
      <c r="B1" s="33" t="s">
        <v>105</v>
      </c>
      <c r="D1" s="33" t="s">
        <v>162</v>
      </c>
    </row>
    <row r="2" spans="1:4" ht="14.5" thickTop="1">
      <c r="A2" s="34" t="s">
        <v>124</v>
      </c>
      <c r="B2" s="35" t="s">
        <v>106</v>
      </c>
      <c r="D2" s="37" t="s">
        <v>118</v>
      </c>
    </row>
    <row r="3" spans="1:4">
      <c r="A3" s="36" t="s">
        <v>125</v>
      </c>
      <c r="B3" s="37" t="s">
        <v>107</v>
      </c>
      <c r="D3" s="37" t="s">
        <v>110</v>
      </c>
    </row>
    <row r="4" spans="1:4">
      <c r="A4" s="36" t="s">
        <v>126</v>
      </c>
      <c r="B4" s="37" t="s">
        <v>108</v>
      </c>
      <c r="D4" s="37" t="s">
        <v>114</v>
      </c>
    </row>
    <row r="5" spans="1:4">
      <c r="A5" s="36" t="s">
        <v>127</v>
      </c>
      <c r="B5" s="37" t="s">
        <v>109</v>
      </c>
      <c r="D5" s="37" t="s">
        <v>115</v>
      </c>
    </row>
    <row r="6" spans="1:4">
      <c r="A6" s="36" t="s">
        <v>128</v>
      </c>
      <c r="B6" s="37" t="s">
        <v>110</v>
      </c>
      <c r="D6" s="37" t="s">
        <v>117</v>
      </c>
    </row>
    <row r="7" spans="1:4">
      <c r="A7" s="36" t="s">
        <v>129</v>
      </c>
      <c r="B7" s="37" t="s">
        <v>111</v>
      </c>
      <c r="D7" s="37" t="s">
        <v>111</v>
      </c>
    </row>
    <row r="8" spans="1:4">
      <c r="A8" s="36" t="s">
        <v>130</v>
      </c>
      <c r="B8" s="37" t="s">
        <v>112</v>
      </c>
      <c r="D8" s="37" t="s">
        <v>106</v>
      </c>
    </row>
    <row r="9" spans="1:4">
      <c r="A9" s="36" t="s">
        <v>131</v>
      </c>
      <c r="B9" s="37" t="s">
        <v>113</v>
      </c>
      <c r="D9" s="37" t="s">
        <v>120</v>
      </c>
    </row>
    <row r="10" spans="1:4">
      <c r="A10" s="36" t="s">
        <v>132</v>
      </c>
      <c r="B10" s="37" t="s">
        <v>114</v>
      </c>
      <c r="D10" s="37" t="s">
        <v>121</v>
      </c>
    </row>
    <row r="11" spans="1:4">
      <c r="A11" s="36" t="s">
        <v>133</v>
      </c>
      <c r="B11" s="37" t="s">
        <v>115</v>
      </c>
      <c r="D11" s="37" t="s">
        <v>107</v>
      </c>
    </row>
    <row r="12" spans="1:4">
      <c r="A12" s="36" t="s">
        <v>134</v>
      </c>
      <c r="B12" s="37" t="s">
        <v>112</v>
      </c>
      <c r="D12" s="37" t="s">
        <v>116</v>
      </c>
    </row>
    <row r="13" spans="1:4">
      <c r="A13" s="36" t="s">
        <v>135</v>
      </c>
      <c r="B13" s="37" t="s">
        <v>116</v>
      </c>
      <c r="D13" s="37" t="s">
        <v>122</v>
      </c>
    </row>
    <row r="14" spans="1:4">
      <c r="A14" s="36" t="s">
        <v>136</v>
      </c>
      <c r="B14" s="37" t="s">
        <v>117</v>
      </c>
      <c r="D14" s="37" t="s">
        <v>109</v>
      </c>
    </row>
    <row r="15" spans="1:4">
      <c r="A15" s="36" t="s">
        <v>137</v>
      </c>
      <c r="B15" s="37" t="s">
        <v>118</v>
      </c>
      <c r="D15" s="37" t="s">
        <v>112</v>
      </c>
    </row>
    <row r="16" spans="1:4">
      <c r="A16" s="36" t="s">
        <v>138</v>
      </c>
      <c r="B16" s="37" t="s">
        <v>119</v>
      </c>
      <c r="D16" s="37" t="s">
        <v>119</v>
      </c>
    </row>
    <row r="17" spans="1:4">
      <c r="A17" s="36" t="s">
        <v>139</v>
      </c>
      <c r="B17" s="37" t="s">
        <v>111</v>
      </c>
      <c r="D17" s="37" t="s">
        <v>123</v>
      </c>
    </row>
    <row r="18" spans="1:4">
      <c r="A18" s="36" t="s">
        <v>140</v>
      </c>
      <c r="B18" s="37" t="s">
        <v>118</v>
      </c>
      <c r="D18" s="37" t="s">
        <v>113</v>
      </c>
    </row>
    <row r="19" spans="1:4">
      <c r="A19" s="36" t="s">
        <v>141</v>
      </c>
      <c r="B19" s="37" t="s">
        <v>112</v>
      </c>
      <c r="D19" s="37" t="s">
        <v>108</v>
      </c>
    </row>
    <row r="20" spans="1:4">
      <c r="A20" s="36" t="s">
        <v>142</v>
      </c>
      <c r="B20" s="37" t="s">
        <v>106</v>
      </c>
    </row>
    <row r="21" spans="1:4">
      <c r="A21" s="36" t="s">
        <v>143</v>
      </c>
      <c r="B21" s="37" t="s">
        <v>106</v>
      </c>
    </row>
    <row r="22" spans="1:4">
      <c r="A22" s="36" t="s">
        <v>144</v>
      </c>
      <c r="B22" s="37" t="s">
        <v>120</v>
      </c>
    </row>
    <row r="23" spans="1:4">
      <c r="A23" s="36" t="s">
        <v>145</v>
      </c>
      <c r="B23" s="37" t="s">
        <v>109</v>
      </c>
    </row>
    <row r="24" spans="1:4">
      <c r="A24" s="36" t="s">
        <v>146</v>
      </c>
      <c r="B24" s="37" t="s">
        <v>121</v>
      </c>
    </row>
    <row r="25" spans="1:4">
      <c r="A25" s="36" t="s">
        <v>147</v>
      </c>
      <c r="B25" s="37" t="s">
        <v>118</v>
      </c>
    </row>
    <row r="26" spans="1:4">
      <c r="A26" s="36" t="s">
        <v>148</v>
      </c>
      <c r="B26" s="37" t="s">
        <v>112</v>
      </c>
    </row>
    <row r="27" spans="1:4">
      <c r="A27" s="36" t="s">
        <v>149</v>
      </c>
      <c r="B27" s="37" t="s">
        <v>118</v>
      </c>
    </row>
    <row r="28" spans="1:4">
      <c r="A28" s="36" t="s">
        <v>150</v>
      </c>
      <c r="B28" s="37" t="s">
        <v>118</v>
      </c>
    </row>
    <row r="29" spans="1:4">
      <c r="A29" s="36" t="s">
        <v>151</v>
      </c>
      <c r="B29" s="37" t="s">
        <v>122</v>
      </c>
    </row>
    <row r="30" spans="1:4">
      <c r="A30" s="36" t="s">
        <v>152</v>
      </c>
      <c r="B30" s="37" t="s">
        <v>122</v>
      </c>
    </row>
    <row r="31" spans="1:4">
      <c r="A31" s="36" t="s">
        <v>153</v>
      </c>
      <c r="B31" s="37" t="s">
        <v>106</v>
      </c>
    </row>
    <row r="32" spans="1:4">
      <c r="A32" s="36" t="s">
        <v>154</v>
      </c>
      <c r="B32" s="37" t="s">
        <v>109</v>
      </c>
    </row>
    <row r="33" spans="1:2">
      <c r="A33" s="36" t="s">
        <v>155</v>
      </c>
      <c r="B33" s="37" t="s">
        <v>116</v>
      </c>
    </row>
    <row r="34" spans="1:2">
      <c r="A34" s="36" t="s">
        <v>156</v>
      </c>
      <c r="B34" s="37" t="s">
        <v>123</v>
      </c>
    </row>
    <row r="35" spans="1:2">
      <c r="A35" s="36" t="s">
        <v>157</v>
      </c>
      <c r="B35" s="37" t="s">
        <v>108</v>
      </c>
    </row>
    <row r="36" spans="1:2">
      <c r="A36" s="36" t="s">
        <v>158</v>
      </c>
      <c r="B36" s="37" t="s">
        <v>109</v>
      </c>
    </row>
    <row r="37" spans="1:2">
      <c r="A37" s="36" t="s">
        <v>159</v>
      </c>
      <c r="B37" s="37" t="s">
        <v>116</v>
      </c>
    </row>
    <row r="38" spans="1:2">
      <c r="A38" s="36" t="s">
        <v>160</v>
      </c>
      <c r="B38" s="37" t="s">
        <v>109</v>
      </c>
    </row>
    <row r="39" spans="1:2">
      <c r="A39" s="36" t="s">
        <v>161</v>
      </c>
      <c r="B39" s="37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66C55-98E4-46DF-96CC-CF3FC6CF4900}">
  <dimension ref="A1:A9"/>
  <sheetViews>
    <sheetView workbookViewId="0">
      <selection activeCell="B9" sqref="B9"/>
    </sheetView>
  </sheetViews>
  <sheetFormatPr defaultRowHeight="14"/>
  <sheetData>
    <row r="1" spans="1:1">
      <c r="A1" s="28" t="s">
        <v>94</v>
      </c>
    </row>
    <row r="2" spans="1:1">
      <c r="A2" s="28" t="s">
        <v>95</v>
      </c>
    </row>
    <row r="3" spans="1:1">
      <c r="A3" s="28" t="s">
        <v>96</v>
      </c>
    </row>
    <row r="6" spans="1:1" ht="15.5">
      <c r="A6" s="32" t="s">
        <v>165</v>
      </c>
    </row>
    <row r="7" spans="1:1" ht="15.5">
      <c r="A7" s="32" t="s">
        <v>166</v>
      </c>
    </row>
    <row r="8" spans="1:1" ht="15.5">
      <c r="A8" s="32" t="s">
        <v>167</v>
      </c>
    </row>
    <row r="9" spans="1:1" ht="15.5">
      <c r="A9" s="32" t="s">
        <v>168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29abbb-12b7-4efa-9a89-69223e3d293a">
      <Terms xmlns="http://schemas.microsoft.com/office/infopath/2007/PartnerControls"/>
    </lcf76f155ced4ddcb4097134ff3c332f>
    <TaxCatchAll xmlns="d29a8555-db37-4257-91ea-e6d336cdedf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15FFB7E61BB14FBC7571C7D82B4281" ma:contentTypeVersion="16" ma:contentTypeDescription="Create a new document." ma:contentTypeScope="" ma:versionID="cda48e187007617d3653608e6792b8a7">
  <xsd:schema xmlns:xsd="http://www.w3.org/2001/XMLSchema" xmlns:xs="http://www.w3.org/2001/XMLSchema" xmlns:p="http://schemas.microsoft.com/office/2006/metadata/properties" xmlns:ns2="d29a8555-db37-4257-91ea-e6d336cdedf2" xmlns:ns3="5629abbb-12b7-4efa-9a89-69223e3d293a" targetNamespace="http://schemas.microsoft.com/office/2006/metadata/properties" ma:root="true" ma:fieldsID="0df00f41afc298f1ee01b2ca7d11e107" ns2:_="" ns3:_="">
    <xsd:import namespace="d29a8555-db37-4257-91ea-e6d336cdedf2"/>
    <xsd:import namespace="5629abbb-12b7-4efa-9a89-69223e3d293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9a8555-db37-4257-91ea-e6d336cdedf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20fe0fe-7f6e-40d9-b998-99db2d565673}" ma:internalName="TaxCatchAll" ma:showField="CatchAllData" ma:web="d29a8555-db37-4257-91ea-e6d336cded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29abbb-12b7-4efa-9a89-69223e3d29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64c4022-8a08-492a-8fd9-63f32d9037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A49BFF-06C9-4A1D-8995-3194B4B54589}">
  <ds:schemaRefs>
    <ds:schemaRef ds:uri="http://schemas.microsoft.com/office/2006/metadata/properties"/>
    <ds:schemaRef ds:uri="http://schemas.microsoft.com/office/infopath/2007/PartnerControls"/>
    <ds:schemaRef ds:uri="5629abbb-12b7-4efa-9a89-69223e3d293a"/>
    <ds:schemaRef ds:uri="d29a8555-db37-4257-91ea-e6d336cdedf2"/>
  </ds:schemaRefs>
</ds:datastoreItem>
</file>

<file path=customXml/itemProps2.xml><?xml version="1.0" encoding="utf-8"?>
<ds:datastoreItem xmlns:ds="http://schemas.openxmlformats.org/officeDocument/2006/customXml" ds:itemID="{2AD307CC-2BA1-442A-B24F-4D8A38D7DE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9a8555-db37-4257-91ea-e6d336cdedf2"/>
    <ds:schemaRef ds:uri="5629abbb-12b7-4efa-9a89-69223e3d29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522618-4A08-48EC-9E9D-A5EFB0BADD0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Instructions</vt:lpstr>
      <vt:lpstr>Applicant Information</vt:lpstr>
      <vt:lpstr>Primary Care Practices</vt:lpstr>
      <vt:lpstr>Hospitals</vt:lpstr>
      <vt:lpstr>Validation Summary</vt:lpstr>
      <vt:lpstr>Rural Provider Locations</vt:lpstr>
      <vt:lpstr>Sheet1</vt:lpstr>
      <vt:lpstr>ruralmuni</vt:lpstr>
      <vt:lpstr>ruralzip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King, Cory (OHIC)</dc:creator>
  <cp:lastModifiedBy>King, Cory (OHIC)</cp:lastModifiedBy>
  <dcterms:created xsi:type="dcterms:W3CDTF">2026-09-10T14:41:01Z</dcterms:created>
  <dcterms:modified xsi:type="dcterms:W3CDTF">2026-10-05T13:12:16Z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0x010100B015FFB7E61BB14FBC7571C7D82B4281</vt:lpwstr>
  </property>
</Properties>
</file>